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nbg-my.sharepoint.com/personal/eric_moffatt_gnb_ca/Documents/SSNB Website 2025/2026-2027 Uploads/Regionals to Provincials/Results/"/>
    </mc:Choice>
  </mc:AlternateContent>
  <xr:revisionPtr revIDLastSave="1635" documentId="8_{ADBD6287-69A5-41CE-A9FC-9B00B06D9F46}" xr6:coauthVersionLast="47" xr6:coauthVersionMax="47" xr10:uidLastSave="{C8E5DCFC-8804-4E67-8EA8-7A45B7113009}"/>
  <bookViews>
    <workbookView minimized="1" xWindow="23370" yWindow="-1840" windowWidth="7570" windowHeight="7270" xr2:uid="{63459C5D-3E8A-42C9-A132-C11710EA1AD8}"/>
  </bookViews>
  <sheets>
    <sheet name="Score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D11" i="1"/>
  <c r="D51" i="1"/>
  <c r="D3" i="1"/>
  <c r="Y5" i="1"/>
  <c r="O5" i="1"/>
  <c r="Y12" i="1"/>
  <c r="Y13" i="1"/>
  <c r="Y14" i="1"/>
  <c r="Y15" i="1"/>
  <c r="Y16" i="1"/>
  <c r="Y17" i="1"/>
  <c r="Y20" i="1"/>
  <c r="Y21" i="1"/>
  <c r="Y22" i="1"/>
  <c r="Y23" i="1"/>
  <c r="Y24" i="1"/>
  <c r="Y25" i="1"/>
  <c r="Y28" i="1"/>
  <c r="Y29" i="1"/>
  <c r="Y30" i="1"/>
  <c r="Y31" i="1"/>
  <c r="Y32" i="1"/>
  <c r="Y33" i="1"/>
  <c r="Y36" i="1"/>
  <c r="Y37" i="1"/>
  <c r="Y38" i="1"/>
  <c r="Y39" i="1"/>
  <c r="Y40" i="1"/>
  <c r="Y41" i="1"/>
  <c r="Y44" i="1"/>
  <c r="Y45" i="1"/>
  <c r="Y46" i="1"/>
  <c r="Y47" i="1"/>
  <c r="Y48" i="1"/>
  <c r="Y49" i="1"/>
  <c r="Y52" i="1"/>
  <c r="Y53" i="1"/>
  <c r="Y54" i="1"/>
  <c r="Y55" i="1"/>
  <c r="Y56" i="1"/>
  <c r="Y57" i="1"/>
  <c r="O12" i="1"/>
  <c r="O13" i="1"/>
  <c r="O14" i="1"/>
  <c r="O15" i="1"/>
  <c r="O16" i="1"/>
  <c r="O17" i="1"/>
  <c r="O20" i="1"/>
  <c r="O21" i="1"/>
  <c r="O22" i="1"/>
  <c r="O23" i="1"/>
  <c r="O24" i="1"/>
  <c r="O25" i="1"/>
  <c r="O28" i="1"/>
  <c r="O29" i="1"/>
  <c r="O30" i="1"/>
  <c r="O31" i="1"/>
  <c r="O32" i="1"/>
  <c r="O33" i="1"/>
  <c r="O36" i="1"/>
  <c r="O37" i="1"/>
  <c r="O38" i="1"/>
  <c r="O39" i="1"/>
  <c r="O40" i="1"/>
  <c r="O41" i="1"/>
  <c r="O44" i="1"/>
  <c r="O45" i="1"/>
  <c r="O46" i="1"/>
  <c r="O47" i="1"/>
  <c r="O48" i="1"/>
  <c r="O49" i="1"/>
  <c r="O52" i="1"/>
  <c r="O53" i="1"/>
  <c r="O54" i="1"/>
  <c r="O55" i="1"/>
  <c r="O56" i="1"/>
  <c r="O57" i="1"/>
  <c r="Y4" i="1"/>
  <c r="Y6" i="1"/>
  <c r="Y7" i="1"/>
  <c r="Y8" i="1"/>
  <c r="Y9" i="1"/>
  <c r="O4" i="1"/>
  <c r="O6" i="1"/>
  <c r="O7" i="1"/>
  <c r="O8" i="1"/>
  <c r="O9" i="1"/>
  <c r="Z33" i="1" l="1"/>
  <c r="Z56" i="1"/>
  <c r="Z7" i="1"/>
  <c r="Z24" i="1"/>
  <c r="Z52" i="1"/>
  <c r="Z47" i="1"/>
  <c r="Z9" i="1"/>
  <c r="Z6" i="1"/>
  <c r="Z41" i="1"/>
  <c r="Z32" i="1"/>
  <c r="Z23" i="1"/>
  <c r="Z57" i="1"/>
  <c r="Z48" i="1"/>
  <c r="Z39" i="1"/>
  <c r="Z30" i="1"/>
  <c r="Z21" i="1"/>
  <c r="Z38" i="1"/>
  <c r="Z29" i="1"/>
  <c r="Z20" i="1"/>
  <c r="Z55" i="1"/>
  <c r="Z46" i="1"/>
  <c r="Z37" i="1"/>
  <c r="Z28" i="1"/>
  <c r="Z8" i="1"/>
  <c r="Z54" i="1"/>
  <c r="Z45" i="1"/>
  <c r="Z36" i="1"/>
  <c r="Z17" i="1"/>
  <c r="Z53" i="1"/>
  <c r="Z44" i="1"/>
  <c r="Z25" i="1"/>
  <c r="Z16" i="1"/>
  <c r="Z15" i="1"/>
  <c r="Z4" i="1"/>
  <c r="Z14" i="1"/>
  <c r="Z49" i="1"/>
  <c r="Z40" i="1"/>
  <c r="Z31" i="1"/>
  <c r="Z22" i="1"/>
  <c r="Z13" i="1"/>
  <c r="Z12" i="1"/>
  <c r="Z5" i="1"/>
  <c r="D43" i="1" l="1"/>
  <c r="D35" i="1"/>
  <c r="D19" i="1"/>
</calcChain>
</file>

<file path=xl/sharedStrings.xml><?xml version="1.0" encoding="utf-8"?>
<sst xmlns="http://schemas.openxmlformats.org/spreadsheetml/2006/main" count="82" uniqueCount="75">
  <si>
    <t>ÉCOLES / SCHOOL</t>
  </si>
  <si>
    <t>BMHS</t>
  </si>
  <si>
    <t>HTHS</t>
  </si>
  <si>
    <t>MHS</t>
  </si>
  <si>
    <t>MM</t>
  </si>
  <si>
    <t>ODY</t>
  </si>
  <si>
    <t>RHS</t>
  </si>
  <si>
    <t>Total</t>
  </si>
  <si>
    <t>Liam Wheaton</t>
  </si>
  <si>
    <t>Mathis Landry</t>
  </si>
  <si>
    <t>Mattéo LeBlanc</t>
  </si>
  <si>
    <t>Justin Dupuis</t>
  </si>
  <si>
    <t>Frédérique Doiron</t>
  </si>
  <si>
    <t>HDP</t>
  </si>
  <si>
    <t>Top 4 Schools</t>
  </si>
  <si>
    <t>ESN</t>
  </si>
  <si>
    <t>Carter Lavigne</t>
  </si>
  <si>
    <t>Evan Beers</t>
  </si>
  <si>
    <t>Hayden Reid</t>
  </si>
  <si>
    <t>Nelson Steeves</t>
  </si>
  <si>
    <t>Alex Arseneau</t>
  </si>
  <si>
    <t>Felix Thériault</t>
  </si>
  <si>
    <t>Mikael Comeau</t>
  </si>
  <si>
    <t>Adrien Hébert</t>
  </si>
  <si>
    <t>Anthony Cormier</t>
  </si>
  <si>
    <t>Ludovik Imbeault</t>
  </si>
  <si>
    <t>Alec Lusby</t>
  </si>
  <si>
    <t>Ethan Booth</t>
  </si>
  <si>
    <t>Blake Gallant</t>
  </si>
  <si>
    <t>N/A</t>
  </si>
  <si>
    <t>Chase Morrison</t>
  </si>
  <si>
    <t>Owen Tucker</t>
  </si>
  <si>
    <t>±2,2</t>
  </si>
  <si>
    <t>±1,3</t>
  </si>
  <si>
    <t>±0,5</t>
  </si>
  <si>
    <t>±0,7</t>
  </si>
  <si>
    <t>Isaac Brooks</t>
  </si>
  <si>
    <t>Benjamin McCready</t>
  </si>
  <si>
    <t>Benjamin Steele</t>
  </si>
  <si>
    <t>Adam DeWolfe</t>
  </si>
  <si>
    <t>Owen Anglehart</t>
  </si>
  <si>
    <t>Sidney Rickard</t>
  </si>
  <si>
    <t xml:space="preserve">Gavin Murray </t>
  </si>
  <si>
    <t>5.6</t>
  </si>
  <si>
    <t xml:space="preserve"> 8.5</t>
  </si>
  <si>
    <t xml:space="preserve">Sae Chan </t>
  </si>
  <si>
    <t>9.1</t>
  </si>
  <si>
    <t xml:space="preserve">Noah Leblanc </t>
  </si>
  <si>
    <t>9.5</t>
  </si>
  <si>
    <t xml:space="preserve">Cooper Macglashing </t>
  </si>
  <si>
    <t>8.5</t>
  </si>
  <si>
    <t>Zachary David</t>
  </si>
  <si>
    <t>Nicolas Haché</t>
  </si>
  <si>
    <t>Alexy Blanchard</t>
  </si>
  <si>
    <t>Alexandre Wilson</t>
  </si>
  <si>
    <t>Mathis Pitre</t>
  </si>
  <si>
    <t>Jacob Robichaud</t>
  </si>
  <si>
    <t>11.5</t>
  </si>
  <si>
    <t>AAA</t>
  </si>
  <si>
    <t xml:space="preserve">         SSNB
         GOLF</t>
  </si>
  <si>
    <t>Classement/ Ranking</t>
  </si>
  <si>
    <t>Alyssa Kelly</t>
  </si>
  <si>
    <t>Quinn Harris</t>
  </si>
  <si>
    <t>Cole Wallace</t>
  </si>
  <si>
    <t>Jagger Norris</t>
  </si>
  <si>
    <t>Sienna Atkinson</t>
  </si>
  <si>
    <r>
      <t xml:space="preserve">School Host/École hôte:                   </t>
    </r>
    <r>
      <rPr>
        <b/>
        <sz val="14"/>
        <color theme="1"/>
        <rFont val="Arial Narrow"/>
        <family val="2"/>
      </rPr>
      <t>Mathieu-Martin</t>
    </r>
    <r>
      <rPr>
        <sz val="14"/>
        <color theme="1"/>
        <rFont val="Arial Narrow"/>
        <family val="2"/>
      </rPr>
      <t xml:space="preserve">
                                                         Course/Terrain:  </t>
    </r>
    <r>
      <rPr>
        <b/>
        <sz val="14"/>
        <color theme="1"/>
        <rFont val="Arial Narrow"/>
        <family val="2"/>
      </rPr>
      <t>Memramcook</t>
    </r>
    <r>
      <rPr>
        <sz val="14"/>
        <color theme="1"/>
        <rFont val="Arial Narrow"/>
        <family val="2"/>
      </rPr>
      <t xml:space="preserve">
Date: </t>
    </r>
    <r>
      <rPr>
        <b/>
        <sz val="14"/>
        <color theme="1"/>
        <rFont val="Arial Narrow"/>
        <family val="2"/>
      </rPr>
      <t>October 2nd</t>
    </r>
  </si>
  <si>
    <t>Kaiden Toda</t>
  </si>
  <si>
    <t>Harrison Trimble</t>
  </si>
  <si>
    <t>Mathieu-Martin</t>
  </si>
  <si>
    <t>Odyssée</t>
  </si>
  <si>
    <t>Bernice Macnaughton</t>
  </si>
  <si>
    <t>Top 4 players</t>
  </si>
  <si>
    <t xml:space="preserve">No player qualify as single.       Top 4 golfers qualify with their respective team. </t>
  </si>
  <si>
    <r>
      <t>Four (4) teams from each region + any individual (s) in the top four in regional play who did not qualify on a team. Athletes and schools marked in</t>
    </r>
    <r>
      <rPr>
        <b/>
        <sz val="10"/>
        <color theme="1"/>
        <rFont val="Times New Roman"/>
        <family val="1"/>
      </rPr>
      <t xml:space="preserve"> BOLD </t>
    </r>
    <r>
      <rPr>
        <sz val="10"/>
        <color theme="1"/>
        <rFont val="Times New Roman"/>
        <family val="1"/>
      </rPr>
      <t xml:space="preserve">will advance to Provincial Play.                                   
Quatre (4) équipes de chaque région et tout joueur classé parmi les quatre premiers à la compétition régionale dont l’équipe ne s’est pas qualifiée pour le tournoi provincial. Les athlètes et les écoles marqués en caractères </t>
    </r>
    <r>
      <rPr>
        <b/>
        <sz val="10"/>
        <color theme="1"/>
        <rFont val="Times New Roman"/>
        <family val="1"/>
      </rPr>
      <t>GRAS</t>
    </r>
    <r>
      <rPr>
        <sz val="10"/>
        <color theme="1"/>
        <rFont val="Times New Roman"/>
        <family val="1"/>
      </rPr>
      <t xml:space="preserve"> se rendront à la compétition provinciale.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</si>
</sst>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rgb="FF242424"/>
      <name val="Aptos"/>
      <family val="2"/>
    </font>
    <font>
      <sz val="12"/>
      <color rgb="FF000000"/>
      <name val="Aptos"/>
      <family val="2"/>
    </font>
    <font>
      <sz val="14"/>
      <color theme="1"/>
      <name val="Aptos"/>
      <family val="2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30"/>
      <color theme="1"/>
      <name val="Arial Narrow"/>
      <family val="2"/>
    </font>
    <font>
      <b/>
      <sz val="36"/>
      <color theme="1"/>
      <name val="Aptos Narrow"/>
      <family val="2"/>
      <scheme val="minor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sz val="12"/>
      <color rgb="FF000000"/>
      <name val="Aptos Narrow"/>
      <family val="2"/>
    </font>
    <font>
      <sz val="12"/>
      <color theme="0"/>
      <name val="Aptos Narrow"/>
      <family val="2"/>
    </font>
    <font>
      <sz val="12"/>
      <color theme="1"/>
      <name val="Aptos"/>
      <family val="2"/>
    </font>
    <font>
      <b/>
      <sz val="16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B22C2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E505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4" borderId="3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/>
    <xf numFmtId="0" fontId="1" fillId="8" borderId="1" xfId="0" applyFont="1" applyFill="1" applyBorder="1" applyAlignment="1">
      <alignment horizontal="center" vertical="center"/>
    </xf>
    <xf numFmtId="0" fontId="1" fillId="8" borderId="0" xfId="0" applyFont="1" applyFill="1"/>
    <xf numFmtId="0" fontId="1" fillId="0" borderId="0" xfId="0" applyFont="1" applyAlignment="1">
      <alignment horizontal="center" vertical="center"/>
    </xf>
    <xf numFmtId="0" fontId="1" fillId="0" borderId="6" xfId="0" applyFont="1" applyBorder="1"/>
    <xf numFmtId="0" fontId="2" fillId="0" borderId="0" xfId="0" applyFont="1" applyAlignment="1">
      <alignment horizontal="center"/>
    </xf>
    <xf numFmtId="0" fontId="1" fillId="8" borderId="4" xfId="0" applyFont="1" applyFill="1" applyBorder="1" applyAlignment="1">
      <alignment horizontal="center" vertical="center"/>
    </xf>
    <xf numFmtId="0" fontId="1" fillId="9" borderId="0" xfId="0" applyFont="1" applyFill="1"/>
    <xf numFmtId="0" fontId="1" fillId="10" borderId="1" xfId="0" applyFont="1" applyFill="1" applyBorder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11" borderId="1" xfId="0" applyFont="1" applyFill="1" applyBorder="1"/>
    <xf numFmtId="0" fontId="1" fillId="7" borderId="3" xfId="0" applyFont="1" applyFill="1" applyBorder="1"/>
    <xf numFmtId="0" fontId="1" fillId="12" borderId="1" xfId="0" applyFont="1" applyFill="1" applyBorder="1"/>
    <xf numFmtId="0" fontId="1" fillId="12" borderId="0" xfId="0" applyFont="1" applyFill="1"/>
    <xf numFmtId="0" fontId="7" fillId="9" borderId="1" xfId="0" applyFont="1" applyFill="1" applyBorder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" fillId="8" borderId="7" xfId="0" applyFont="1" applyFill="1" applyBorder="1"/>
    <xf numFmtId="0" fontId="1" fillId="8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0" fontId="1" fillId="7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vertical="center" wrapText="1"/>
    </xf>
    <xf numFmtId="0" fontId="1" fillId="2" borderId="0" xfId="0" applyFont="1" applyFill="1"/>
    <xf numFmtId="0" fontId="8" fillId="3" borderId="1" xfId="0" applyFont="1" applyFill="1" applyBorder="1" applyAlignment="1">
      <alignment horizontal="right"/>
    </xf>
    <xf numFmtId="0" fontId="8" fillId="3" borderId="1" xfId="0" applyFont="1" applyFill="1" applyBorder="1"/>
    <xf numFmtId="0" fontId="1" fillId="13" borderId="1" xfId="0" applyFont="1" applyFill="1" applyBorder="1" applyAlignment="1">
      <alignment horizontal="center" wrapText="1"/>
    </xf>
    <xf numFmtId="0" fontId="1" fillId="10" borderId="1" xfId="0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1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10" borderId="3" xfId="0" applyFont="1" applyFill="1" applyBorder="1" applyAlignment="1">
      <alignment horizontal="center"/>
    </xf>
    <xf numFmtId="0" fontId="13" fillId="10" borderId="1" xfId="0" applyFont="1" applyFill="1" applyBorder="1" applyAlignment="1">
      <alignment vertical="center"/>
    </xf>
    <xf numFmtId="0" fontId="7" fillId="3" borderId="3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7" fillId="6" borderId="3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/>
    </xf>
    <xf numFmtId="0" fontId="15" fillId="7" borderId="1" xfId="0" applyFont="1" applyFill="1" applyBorder="1" applyAlignment="1">
      <alignment horizontal="left" vertical="center"/>
    </xf>
    <xf numFmtId="0" fontId="7" fillId="8" borderId="1" xfId="0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9" borderId="7" xfId="0" applyFont="1" applyFill="1" applyBorder="1" applyAlignment="1">
      <alignment horizontal="center" vertical="center"/>
    </xf>
    <xf numFmtId="0" fontId="11" fillId="0" borderId="9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1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6" fillId="9" borderId="1" xfId="0" applyFont="1" applyFill="1" applyBorder="1" applyAlignment="1">
      <alignment horizontal="center"/>
    </xf>
    <xf numFmtId="0" fontId="18" fillId="9" borderId="1" xfId="0" applyFont="1" applyFill="1" applyBorder="1" applyAlignment="1">
      <alignment horizontal="center"/>
    </xf>
    <xf numFmtId="0" fontId="1" fillId="0" borderId="10" xfId="0" applyFont="1" applyBorder="1" applyAlignment="1">
      <alignment vertical="center" wrapText="1"/>
    </xf>
    <xf numFmtId="0" fontId="19" fillId="7" borderId="4" xfId="0" applyFont="1" applyFill="1" applyBorder="1" applyAlignment="1">
      <alignment horizontal="center" vertical="center"/>
    </xf>
    <xf numFmtId="0" fontId="19" fillId="7" borderId="2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center" vertical="center"/>
    </xf>
    <xf numFmtId="0" fontId="16" fillId="10" borderId="4" xfId="0" applyFont="1" applyFill="1" applyBorder="1" applyAlignment="1">
      <alignment horizontal="center" vertical="center"/>
    </xf>
    <xf numFmtId="0" fontId="16" fillId="10" borderId="2" xfId="0" applyFont="1" applyFill="1" applyBorder="1" applyAlignment="1">
      <alignment horizontal="center" vertical="center"/>
    </xf>
    <xf numFmtId="0" fontId="16" fillId="10" borderId="5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9" fillId="10" borderId="4" xfId="0" applyFont="1" applyFill="1" applyBorder="1" applyAlignment="1">
      <alignment horizontal="center" vertical="center"/>
    </xf>
    <xf numFmtId="0" fontId="19" fillId="10" borderId="2" xfId="0" applyFont="1" applyFill="1" applyBorder="1" applyAlignment="1">
      <alignment horizontal="center" vertical="center"/>
    </xf>
    <xf numFmtId="0" fontId="19" fillId="10" borderId="5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2C2C"/>
      <color rgb="FFC33C25"/>
      <color rgb="FFEE505F"/>
      <color rgb="FFFFFF66"/>
      <color rgb="FFAE5E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1</xdr:col>
      <xdr:colOff>858464</xdr:colOff>
      <xdr:row>0</xdr:row>
      <xdr:rowOff>1096365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9D7AD2-DC6F-4FC1-A665-EBE61B4903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2175" r="8603" b="10284"/>
        <a:stretch/>
      </xdr:blipFill>
      <xdr:spPr>
        <a:xfrm>
          <a:off x="76200" y="0"/>
          <a:ext cx="1080714" cy="1096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8EFA6-C01B-4D80-B7AF-EDCFBA2957F7}">
  <dimension ref="A1:BB303"/>
  <sheetViews>
    <sheetView tabSelected="1" zoomScaleNormal="100" workbookViewId="0">
      <pane ySplit="2" topLeftCell="A3" activePane="bottomLeft" state="frozen"/>
      <selection pane="bottomLeft" activeCell="L1" sqref="L1:Z1"/>
    </sheetView>
  </sheetViews>
  <sheetFormatPr defaultColWidth="11.453125" defaultRowHeight="16" x14ac:dyDescent="0.4"/>
  <cols>
    <col min="1" max="1" width="4.26953125" style="1" customWidth="1"/>
    <col min="2" max="2" width="34.7265625" style="1" customWidth="1"/>
    <col min="3" max="3" width="6.54296875" style="4" customWidth="1"/>
    <col min="4" max="4" width="11.54296875" style="3" customWidth="1"/>
    <col min="5" max="5" width="12.81640625" style="3" customWidth="1"/>
    <col min="6" max="14" width="5.26953125" style="4" customWidth="1"/>
    <col min="15" max="15" width="5.26953125" style="34" customWidth="1"/>
    <col min="16" max="24" width="5.26953125" style="4" customWidth="1"/>
    <col min="25" max="25" width="5.26953125" style="34" customWidth="1"/>
    <col min="26" max="26" width="7.7265625" style="36" customWidth="1"/>
    <col min="27" max="16384" width="11.453125" style="1"/>
  </cols>
  <sheetData>
    <row r="1" spans="1:54" ht="103.5" customHeight="1" thickBot="1" x14ac:dyDescent="0.45">
      <c r="A1" s="85" t="s">
        <v>59</v>
      </c>
      <c r="B1" s="85"/>
      <c r="C1" s="86" t="s">
        <v>58</v>
      </c>
      <c r="D1" s="87"/>
      <c r="E1" s="109" t="s">
        <v>66</v>
      </c>
      <c r="F1" s="110"/>
      <c r="G1" s="110"/>
      <c r="H1" s="110"/>
      <c r="I1" s="110"/>
      <c r="J1" s="110"/>
      <c r="K1" s="70"/>
      <c r="L1" s="129" t="s">
        <v>74</v>
      </c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30"/>
    </row>
    <row r="2" spans="1:54" s="2" customFormat="1" ht="33" customHeight="1" x14ac:dyDescent="0.45">
      <c r="A2" s="24"/>
      <c r="B2" s="49" t="s">
        <v>0</v>
      </c>
      <c r="C2" s="50" t="s">
        <v>13</v>
      </c>
      <c r="D2" s="51" t="s">
        <v>7</v>
      </c>
      <c r="E2" s="47" t="s">
        <v>60</v>
      </c>
      <c r="F2" s="50">
        <v>1</v>
      </c>
      <c r="G2" s="50">
        <v>2</v>
      </c>
      <c r="H2" s="50">
        <v>3</v>
      </c>
      <c r="I2" s="50">
        <v>4</v>
      </c>
      <c r="J2" s="50">
        <v>5</v>
      </c>
      <c r="K2" s="50">
        <v>6</v>
      </c>
      <c r="L2" s="50">
        <v>7</v>
      </c>
      <c r="M2" s="50">
        <v>8</v>
      </c>
      <c r="N2" s="50">
        <v>9</v>
      </c>
      <c r="O2" s="52">
        <v>36</v>
      </c>
      <c r="P2" s="50">
        <v>10</v>
      </c>
      <c r="Q2" s="50">
        <v>11</v>
      </c>
      <c r="R2" s="50">
        <v>12</v>
      </c>
      <c r="S2" s="50">
        <v>13</v>
      </c>
      <c r="T2" s="50">
        <v>14</v>
      </c>
      <c r="U2" s="50">
        <v>15</v>
      </c>
      <c r="V2" s="50">
        <v>16</v>
      </c>
      <c r="W2" s="50">
        <v>17</v>
      </c>
      <c r="X2" s="50">
        <v>18</v>
      </c>
      <c r="Y2" s="52">
        <v>36</v>
      </c>
      <c r="Z2" s="36" t="s">
        <v>7</v>
      </c>
    </row>
    <row r="3" spans="1:54" ht="18" customHeight="1" x14ac:dyDescent="0.4">
      <c r="A3" s="5"/>
      <c r="B3" s="53" t="s">
        <v>1</v>
      </c>
      <c r="C3" s="12"/>
      <c r="D3" s="94">
        <f>SUM(Z4,Z5,Z7,Z8)</f>
        <v>327</v>
      </c>
      <c r="E3" s="111">
        <v>4</v>
      </c>
      <c r="F3" s="72"/>
      <c r="G3" s="72"/>
      <c r="H3" s="72"/>
      <c r="I3" s="72"/>
      <c r="J3" s="72"/>
      <c r="K3" s="72"/>
      <c r="L3" s="72"/>
      <c r="M3" s="72"/>
      <c r="N3" s="72"/>
      <c r="O3" s="18"/>
      <c r="P3" s="72"/>
      <c r="Q3" s="72"/>
      <c r="R3" s="72"/>
      <c r="S3" s="72"/>
      <c r="T3" s="72"/>
      <c r="U3" s="72"/>
      <c r="V3" s="72"/>
      <c r="W3" s="72"/>
      <c r="X3" s="72"/>
      <c r="Y3" s="18"/>
      <c r="Z3" s="66"/>
    </row>
    <row r="4" spans="1:54" ht="18" customHeight="1" x14ac:dyDescent="0.4">
      <c r="A4" s="5">
        <v>1</v>
      </c>
      <c r="B4" s="43" t="s">
        <v>42</v>
      </c>
      <c r="C4" s="12" t="s">
        <v>43</v>
      </c>
      <c r="D4" s="95"/>
      <c r="E4" s="112"/>
      <c r="F4" s="71">
        <v>4</v>
      </c>
      <c r="G4" s="71">
        <v>4</v>
      </c>
      <c r="H4" s="71">
        <v>5</v>
      </c>
      <c r="I4" s="71">
        <v>4</v>
      </c>
      <c r="J4" s="71">
        <v>4</v>
      </c>
      <c r="K4" s="71">
        <v>4</v>
      </c>
      <c r="L4" s="71">
        <v>5</v>
      </c>
      <c r="M4" s="71">
        <v>4</v>
      </c>
      <c r="N4" s="71">
        <v>5</v>
      </c>
      <c r="O4" s="34">
        <f t="shared" ref="O4:O57" si="0">SUM(F4:N4)</f>
        <v>39</v>
      </c>
      <c r="P4" s="71">
        <v>4</v>
      </c>
      <c r="Q4" s="71">
        <v>4</v>
      </c>
      <c r="R4" s="71">
        <v>3</v>
      </c>
      <c r="S4" s="71">
        <v>4</v>
      </c>
      <c r="T4" s="71">
        <v>4</v>
      </c>
      <c r="U4" s="71">
        <v>4</v>
      </c>
      <c r="V4" s="71">
        <v>5</v>
      </c>
      <c r="W4" s="71">
        <v>4</v>
      </c>
      <c r="X4" s="71">
        <v>6</v>
      </c>
      <c r="Y4" s="34">
        <f t="shared" ref="Y4:Y57" si="1">SUM(P4:X4)</f>
        <v>38</v>
      </c>
      <c r="Z4" s="36">
        <f t="shared" ref="Z4:Z57" si="2">SUM(Y4,O4)</f>
        <v>77</v>
      </c>
    </row>
    <row r="5" spans="1:54" ht="18" customHeight="1" x14ac:dyDescent="0.4">
      <c r="A5" s="5">
        <v>2</v>
      </c>
      <c r="B5" s="43" t="s">
        <v>30</v>
      </c>
      <c r="C5" s="12" t="s">
        <v>44</v>
      </c>
      <c r="D5" s="95"/>
      <c r="E5" s="112"/>
      <c r="F5" s="71">
        <v>4</v>
      </c>
      <c r="G5" s="71">
        <v>5</v>
      </c>
      <c r="H5" s="71">
        <v>7</v>
      </c>
      <c r="I5" s="71">
        <v>4</v>
      </c>
      <c r="J5" s="71">
        <v>5</v>
      </c>
      <c r="K5" s="71">
        <v>3</v>
      </c>
      <c r="L5" s="71">
        <v>5</v>
      </c>
      <c r="M5" s="71">
        <v>4</v>
      </c>
      <c r="N5" s="71">
        <v>5</v>
      </c>
      <c r="O5" s="34">
        <f t="shared" si="0"/>
        <v>42</v>
      </c>
      <c r="P5" s="71">
        <v>6</v>
      </c>
      <c r="Q5" s="71">
        <v>5</v>
      </c>
      <c r="R5" s="71">
        <v>4</v>
      </c>
      <c r="S5" s="71">
        <v>4</v>
      </c>
      <c r="T5" s="71">
        <v>4</v>
      </c>
      <c r="U5" s="71">
        <v>4</v>
      </c>
      <c r="V5" s="71">
        <v>4</v>
      </c>
      <c r="W5" s="71">
        <v>4</v>
      </c>
      <c r="X5" s="71">
        <v>5</v>
      </c>
      <c r="Y5" s="34">
        <f t="shared" si="1"/>
        <v>40</v>
      </c>
      <c r="Z5" s="36">
        <f t="shared" si="2"/>
        <v>82</v>
      </c>
    </row>
    <row r="6" spans="1:54" ht="18" customHeight="1" x14ac:dyDescent="0.4">
      <c r="A6" s="5">
        <v>3</v>
      </c>
      <c r="B6" s="44" t="s">
        <v>31</v>
      </c>
      <c r="C6" s="12" t="s">
        <v>50</v>
      </c>
      <c r="D6" s="95"/>
      <c r="E6" s="112"/>
      <c r="F6" s="71">
        <v>7</v>
      </c>
      <c r="G6" s="71">
        <v>4</v>
      </c>
      <c r="H6" s="71">
        <v>5</v>
      </c>
      <c r="I6" s="71">
        <v>5</v>
      </c>
      <c r="J6" s="71">
        <v>6</v>
      </c>
      <c r="K6" s="71">
        <v>5</v>
      </c>
      <c r="L6" s="71">
        <v>7</v>
      </c>
      <c r="M6" s="71">
        <v>4</v>
      </c>
      <c r="N6" s="71">
        <v>6</v>
      </c>
      <c r="O6" s="34">
        <f t="shared" si="0"/>
        <v>49</v>
      </c>
      <c r="P6" s="71">
        <v>5</v>
      </c>
      <c r="Q6" s="71">
        <v>5</v>
      </c>
      <c r="R6" s="71">
        <v>5</v>
      </c>
      <c r="S6" s="71">
        <v>4</v>
      </c>
      <c r="T6" s="71">
        <v>4</v>
      </c>
      <c r="U6" s="71">
        <v>5</v>
      </c>
      <c r="V6" s="71">
        <v>4</v>
      </c>
      <c r="W6" s="71">
        <v>3</v>
      </c>
      <c r="X6" s="71">
        <v>5</v>
      </c>
      <c r="Y6" s="34">
        <f t="shared" si="1"/>
        <v>40</v>
      </c>
      <c r="Z6" s="36">
        <f t="shared" si="2"/>
        <v>89</v>
      </c>
    </row>
    <row r="7" spans="1:54" ht="18" customHeight="1" x14ac:dyDescent="0.4">
      <c r="A7" s="5">
        <v>4</v>
      </c>
      <c r="B7" s="43" t="s">
        <v>45</v>
      </c>
      <c r="C7" s="12" t="s">
        <v>46</v>
      </c>
      <c r="D7" s="95"/>
      <c r="E7" s="112"/>
      <c r="F7" s="71">
        <v>6</v>
      </c>
      <c r="G7" s="71">
        <v>4</v>
      </c>
      <c r="H7" s="71">
        <v>5</v>
      </c>
      <c r="I7" s="71">
        <v>3</v>
      </c>
      <c r="J7" s="71">
        <v>6</v>
      </c>
      <c r="K7" s="71">
        <v>5</v>
      </c>
      <c r="L7" s="71">
        <v>6</v>
      </c>
      <c r="M7" s="71">
        <v>4</v>
      </c>
      <c r="N7" s="71">
        <v>5</v>
      </c>
      <c r="O7" s="34">
        <f t="shared" si="0"/>
        <v>44</v>
      </c>
      <c r="P7" s="71">
        <v>5</v>
      </c>
      <c r="Q7" s="71">
        <v>6</v>
      </c>
      <c r="R7" s="71">
        <v>3</v>
      </c>
      <c r="S7" s="71">
        <v>7</v>
      </c>
      <c r="T7" s="71">
        <v>4</v>
      </c>
      <c r="U7" s="71">
        <v>4</v>
      </c>
      <c r="V7" s="71">
        <v>4</v>
      </c>
      <c r="W7" s="71">
        <v>3</v>
      </c>
      <c r="X7" s="71">
        <v>4</v>
      </c>
      <c r="Y7" s="34">
        <f t="shared" si="1"/>
        <v>40</v>
      </c>
      <c r="Z7" s="36">
        <f t="shared" si="2"/>
        <v>84</v>
      </c>
    </row>
    <row r="8" spans="1:54" ht="18" customHeight="1" x14ac:dyDescent="0.4">
      <c r="A8" s="5">
        <v>5</v>
      </c>
      <c r="B8" s="43" t="s">
        <v>47</v>
      </c>
      <c r="C8" s="12" t="s">
        <v>48</v>
      </c>
      <c r="D8" s="95"/>
      <c r="E8" s="112"/>
      <c r="F8" s="71">
        <v>6</v>
      </c>
      <c r="G8" s="71">
        <v>4</v>
      </c>
      <c r="H8" s="71">
        <v>5</v>
      </c>
      <c r="I8" s="71">
        <v>4</v>
      </c>
      <c r="J8" s="71">
        <v>7</v>
      </c>
      <c r="K8" s="71">
        <v>5</v>
      </c>
      <c r="L8" s="71">
        <v>7</v>
      </c>
      <c r="M8" s="71">
        <v>3</v>
      </c>
      <c r="N8" s="71">
        <v>5</v>
      </c>
      <c r="O8" s="34">
        <f t="shared" si="0"/>
        <v>46</v>
      </c>
      <c r="P8" s="71">
        <v>6</v>
      </c>
      <c r="Q8" s="71">
        <v>6</v>
      </c>
      <c r="R8" s="71">
        <v>2</v>
      </c>
      <c r="S8" s="71">
        <v>4</v>
      </c>
      <c r="T8" s="71">
        <v>3</v>
      </c>
      <c r="U8" s="71">
        <v>5</v>
      </c>
      <c r="V8" s="71">
        <v>4</v>
      </c>
      <c r="W8" s="71">
        <v>3</v>
      </c>
      <c r="X8" s="71">
        <v>5</v>
      </c>
      <c r="Y8" s="34">
        <f t="shared" si="1"/>
        <v>38</v>
      </c>
      <c r="Z8" s="36">
        <f t="shared" si="2"/>
        <v>84</v>
      </c>
    </row>
    <row r="9" spans="1:54" ht="18" customHeight="1" x14ac:dyDescent="0.4">
      <c r="A9" s="5">
        <v>6</v>
      </c>
      <c r="B9" s="43" t="s">
        <v>49</v>
      </c>
      <c r="C9" s="12" t="s">
        <v>57</v>
      </c>
      <c r="D9" s="96"/>
      <c r="E9" s="113"/>
      <c r="F9" s="71">
        <v>7</v>
      </c>
      <c r="G9" s="71">
        <v>5</v>
      </c>
      <c r="H9" s="71">
        <v>5</v>
      </c>
      <c r="I9" s="71">
        <v>4</v>
      </c>
      <c r="J9" s="71">
        <v>5</v>
      </c>
      <c r="K9" s="71">
        <v>6</v>
      </c>
      <c r="L9" s="71">
        <v>6</v>
      </c>
      <c r="M9" s="71">
        <v>3</v>
      </c>
      <c r="N9" s="71">
        <v>4</v>
      </c>
      <c r="O9" s="34">
        <f t="shared" si="0"/>
        <v>45</v>
      </c>
      <c r="P9" s="71">
        <v>6</v>
      </c>
      <c r="Q9" s="71">
        <v>5</v>
      </c>
      <c r="R9" s="71">
        <v>4</v>
      </c>
      <c r="S9" s="71">
        <v>4</v>
      </c>
      <c r="T9" s="71">
        <v>4</v>
      </c>
      <c r="U9" s="71">
        <v>5</v>
      </c>
      <c r="V9" s="71">
        <v>3</v>
      </c>
      <c r="W9" s="71">
        <v>5</v>
      </c>
      <c r="X9" s="71">
        <v>5</v>
      </c>
      <c r="Y9" s="34">
        <f t="shared" si="1"/>
        <v>41</v>
      </c>
      <c r="Z9" s="36">
        <f t="shared" si="2"/>
        <v>86</v>
      </c>
    </row>
    <row r="10" spans="1:54" s="21" customFormat="1" ht="18" customHeight="1" x14ac:dyDescent="0.4">
      <c r="A10" s="18"/>
      <c r="B10" s="19"/>
      <c r="C10" s="18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18"/>
      <c r="P10" s="20"/>
      <c r="Q10" s="20"/>
      <c r="R10" s="20"/>
      <c r="S10" s="20"/>
      <c r="T10" s="20"/>
      <c r="U10" s="20"/>
      <c r="V10" s="20"/>
      <c r="W10" s="20"/>
      <c r="X10" s="20"/>
      <c r="Y10" s="18"/>
      <c r="Z10" s="66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54" s="21" customFormat="1" ht="18" customHeight="1" x14ac:dyDescent="0.4">
      <c r="A11" s="27"/>
      <c r="B11" s="54" t="s">
        <v>15</v>
      </c>
      <c r="C11" s="27"/>
      <c r="D11" s="91">
        <f>SUM(Z13:Z16)</f>
        <v>412</v>
      </c>
      <c r="E11" s="114">
        <v>7</v>
      </c>
      <c r="F11" s="72"/>
      <c r="G11" s="72"/>
      <c r="H11" s="72"/>
      <c r="I11" s="72"/>
      <c r="J11" s="72"/>
      <c r="K11" s="72"/>
      <c r="L11" s="72"/>
      <c r="M11" s="72"/>
      <c r="N11" s="72"/>
      <c r="O11" s="18"/>
      <c r="P11" s="20"/>
      <c r="Q11" s="20"/>
      <c r="R11" s="20"/>
      <c r="S11" s="20"/>
      <c r="T11" s="20"/>
      <c r="U11" s="20"/>
      <c r="V11" s="20"/>
      <c r="W11" s="20"/>
      <c r="X11" s="20"/>
      <c r="Y11" s="18"/>
      <c r="Z11" s="66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s="21" customFormat="1" ht="18" customHeight="1" x14ac:dyDescent="0.4">
      <c r="A12" s="27">
        <v>1</v>
      </c>
      <c r="B12" s="55" t="s">
        <v>51</v>
      </c>
      <c r="C12" s="27">
        <v>18</v>
      </c>
      <c r="D12" s="92"/>
      <c r="E12" s="115"/>
      <c r="F12" s="71">
        <v>8</v>
      </c>
      <c r="G12" s="71">
        <v>6</v>
      </c>
      <c r="H12" s="71">
        <v>9</v>
      </c>
      <c r="I12" s="71">
        <v>7</v>
      </c>
      <c r="J12" s="71">
        <v>7</v>
      </c>
      <c r="K12" s="71">
        <v>10</v>
      </c>
      <c r="L12" s="71">
        <v>7</v>
      </c>
      <c r="M12" s="71">
        <v>7</v>
      </c>
      <c r="N12" s="71">
        <v>8</v>
      </c>
      <c r="O12" s="34">
        <f t="shared" si="0"/>
        <v>69</v>
      </c>
      <c r="P12" s="71">
        <v>6</v>
      </c>
      <c r="Q12" s="71">
        <v>7</v>
      </c>
      <c r="R12" s="71">
        <v>7</v>
      </c>
      <c r="S12" s="71">
        <v>6</v>
      </c>
      <c r="T12" s="71">
        <v>6</v>
      </c>
      <c r="U12" s="71">
        <v>10</v>
      </c>
      <c r="V12" s="71">
        <v>5</v>
      </c>
      <c r="W12" s="71">
        <v>8</v>
      </c>
      <c r="X12" s="71">
        <v>7</v>
      </c>
      <c r="Y12" s="34">
        <f t="shared" si="1"/>
        <v>62</v>
      </c>
      <c r="Z12" s="36">
        <f t="shared" si="2"/>
        <v>131</v>
      </c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s="21" customFormat="1" ht="18" customHeight="1" x14ac:dyDescent="0.4">
      <c r="A13" s="27">
        <v>2</v>
      </c>
      <c r="B13" s="55" t="s">
        <v>52</v>
      </c>
      <c r="C13" s="27">
        <v>20</v>
      </c>
      <c r="D13" s="92"/>
      <c r="E13" s="115"/>
      <c r="F13" s="71">
        <v>8</v>
      </c>
      <c r="G13" s="71">
        <v>4</v>
      </c>
      <c r="H13" s="71">
        <v>6</v>
      </c>
      <c r="I13" s="71">
        <v>5</v>
      </c>
      <c r="J13" s="71">
        <v>7</v>
      </c>
      <c r="K13" s="71">
        <v>6</v>
      </c>
      <c r="L13" s="71">
        <v>5</v>
      </c>
      <c r="M13" s="71">
        <v>4</v>
      </c>
      <c r="N13" s="71">
        <v>6</v>
      </c>
      <c r="O13" s="34">
        <f t="shared" si="0"/>
        <v>51</v>
      </c>
      <c r="P13" s="71">
        <v>5</v>
      </c>
      <c r="Q13" s="71">
        <v>5</v>
      </c>
      <c r="R13" s="71">
        <v>3</v>
      </c>
      <c r="S13" s="71">
        <v>6</v>
      </c>
      <c r="T13" s="71">
        <v>6</v>
      </c>
      <c r="U13" s="71">
        <v>7</v>
      </c>
      <c r="V13" s="71">
        <v>5</v>
      </c>
      <c r="W13" s="71">
        <v>5</v>
      </c>
      <c r="X13" s="71">
        <v>6</v>
      </c>
      <c r="Y13" s="34">
        <f t="shared" si="1"/>
        <v>48</v>
      </c>
      <c r="Z13" s="36">
        <f t="shared" si="2"/>
        <v>99</v>
      </c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s="21" customFormat="1" ht="18" customHeight="1" x14ac:dyDescent="0.4">
      <c r="A14" s="27">
        <v>3</v>
      </c>
      <c r="B14" s="55" t="s">
        <v>53</v>
      </c>
      <c r="C14" s="27">
        <v>20</v>
      </c>
      <c r="D14" s="92"/>
      <c r="E14" s="115"/>
      <c r="F14" s="71">
        <v>6</v>
      </c>
      <c r="G14" s="71">
        <v>5</v>
      </c>
      <c r="H14" s="71">
        <v>7</v>
      </c>
      <c r="I14" s="71">
        <v>4</v>
      </c>
      <c r="J14" s="71">
        <v>4</v>
      </c>
      <c r="K14" s="71">
        <v>6</v>
      </c>
      <c r="L14" s="71">
        <v>7</v>
      </c>
      <c r="M14" s="71">
        <v>4</v>
      </c>
      <c r="N14" s="71">
        <v>5</v>
      </c>
      <c r="O14" s="34">
        <f t="shared" si="0"/>
        <v>48</v>
      </c>
      <c r="P14" s="71">
        <v>6</v>
      </c>
      <c r="Q14" s="71">
        <v>7</v>
      </c>
      <c r="R14" s="71">
        <v>4</v>
      </c>
      <c r="S14" s="71">
        <v>7</v>
      </c>
      <c r="T14" s="71">
        <v>5</v>
      </c>
      <c r="U14" s="71">
        <v>6</v>
      </c>
      <c r="V14" s="71">
        <v>5</v>
      </c>
      <c r="W14" s="71">
        <v>4</v>
      </c>
      <c r="X14" s="71">
        <v>6</v>
      </c>
      <c r="Y14" s="34">
        <f t="shared" si="1"/>
        <v>50</v>
      </c>
      <c r="Z14" s="36">
        <f t="shared" si="2"/>
        <v>98</v>
      </c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s="21" customFormat="1" ht="18" customHeight="1" x14ac:dyDescent="0.4">
      <c r="A15" s="27">
        <v>4</v>
      </c>
      <c r="B15" s="55" t="s">
        <v>54</v>
      </c>
      <c r="C15" s="27">
        <v>21</v>
      </c>
      <c r="D15" s="92"/>
      <c r="E15" s="115"/>
      <c r="F15" s="71">
        <v>5</v>
      </c>
      <c r="G15" s="71">
        <v>6</v>
      </c>
      <c r="H15" s="71">
        <v>8</v>
      </c>
      <c r="I15" s="71">
        <v>4</v>
      </c>
      <c r="J15" s="71">
        <v>7</v>
      </c>
      <c r="K15" s="71">
        <v>10</v>
      </c>
      <c r="L15" s="71">
        <v>6</v>
      </c>
      <c r="M15" s="71">
        <v>4</v>
      </c>
      <c r="N15" s="71">
        <v>6</v>
      </c>
      <c r="O15" s="34">
        <f>SUM(F15:N15)</f>
        <v>56</v>
      </c>
      <c r="P15" s="71">
        <v>6</v>
      </c>
      <c r="Q15" s="71">
        <v>6</v>
      </c>
      <c r="R15" s="71">
        <v>8</v>
      </c>
      <c r="S15" s="71">
        <v>7</v>
      </c>
      <c r="T15" s="71">
        <v>4</v>
      </c>
      <c r="U15" s="71">
        <v>6</v>
      </c>
      <c r="V15" s="71">
        <v>5</v>
      </c>
      <c r="W15" s="71">
        <v>4</v>
      </c>
      <c r="X15" s="71">
        <v>9</v>
      </c>
      <c r="Y15" s="34">
        <f t="shared" si="1"/>
        <v>55</v>
      </c>
      <c r="Z15" s="36">
        <f t="shared" si="2"/>
        <v>111</v>
      </c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s="21" customFormat="1" ht="18" customHeight="1" x14ac:dyDescent="0.4">
      <c r="A16" s="27">
        <v>5</v>
      </c>
      <c r="B16" s="55" t="s">
        <v>55</v>
      </c>
      <c r="C16" s="27">
        <v>24</v>
      </c>
      <c r="D16" s="92"/>
      <c r="E16" s="115"/>
      <c r="F16" s="71">
        <v>6</v>
      </c>
      <c r="G16" s="71">
        <v>5</v>
      </c>
      <c r="H16" s="71">
        <v>7</v>
      </c>
      <c r="I16" s="71">
        <v>6</v>
      </c>
      <c r="J16" s="71">
        <v>4</v>
      </c>
      <c r="K16" s="71">
        <v>7</v>
      </c>
      <c r="L16" s="71">
        <v>6</v>
      </c>
      <c r="M16" s="71">
        <v>4</v>
      </c>
      <c r="N16" s="71">
        <v>10</v>
      </c>
      <c r="O16" s="34">
        <f>SUM(F16:N16)</f>
        <v>55</v>
      </c>
      <c r="P16" s="71">
        <v>5</v>
      </c>
      <c r="Q16" s="71">
        <v>6</v>
      </c>
      <c r="R16" s="71">
        <v>5</v>
      </c>
      <c r="S16" s="71">
        <v>5</v>
      </c>
      <c r="T16" s="71">
        <v>4</v>
      </c>
      <c r="U16" s="71">
        <v>7</v>
      </c>
      <c r="V16" s="71">
        <v>6</v>
      </c>
      <c r="W16" s="71">
        <v>4</v>
      </c>
      <c r="X16" s="71">
        <v>7</v>
      </c>
      <c r="Y16" s="34">
        <f t="shared" si="1"/>
        <v>49</v>
      </c>
      <c r="Z16" s="36">
        <f t="shared" si="2"/>
        <v>104</v>
      </c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s="21" customFormat="1" ht="18" customHeight="1" x14ac:dyDescent="0.4">
      <c r="A17" s="27">
        <v>6</v>
      </c>
      <c r="B17" s="55" t="s">
        <v>56</v>
      </c>
      <c r="C17" s="48" t="s">
        <v>29</v>
      </c>
      <c r="D17" s="93"/>
      <c r="E17" s="116"/>
      <c r="F17" s="71">
        <v>8</v>
      </c>
      <c r="G17" s="71">
        <v>6</v>
      </c>
      <c r="H17" s="71">
        <v>7</v>
      </c>
      <c r="I17" s="71">
        <v>3</v>
      </c>
      <c r="J17" s="71">
        <v>6</v>
      </c>
      <c r="K17" s="71">
        <v>8</v>
      </c>
      <c r="L17" s="71">
        <v>8</v>
      </c>
      <c r="M17" s="71">
        <v>4</v>
      </c>
      <c r="N17" s="71">
        <v>6</v>
      </c>
      <c r="O17" s="34">
        <f t="shared" si="0"/>
        <v>56</v>
      </c>
      <c r="P17" s="71">
        <v>6</v>
      </c>
      <c r="Q17" s="71">
        <v>5</v>
      </c>
      <c r="R17" s="71">
        <v>6</v>
      </c>
      <c r="S17" s="71">
        <v>7</v>
      </c>
      <c r="T17" s="71">
        <v>4</v>
      </c>
      <c r="U17" s="71">
        <v>8</v>
      </c>
      <c r="V17" s="71">
        <v>6</v>
      </c>
      <c r="W17" s="71">
        <v>6</v>
      </c>
      <c r="X17" s="71">
        <v>7</v>
      </c>
      <c r="Y17" s="34">
        <f t="shared" si="1"/>
        <v>55</v>
      </c>
      <c r="Z17" s="36">
        <f t="shared" si="2"/>
        <v>111</v>
      </c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s="21" customFormat="1" ht="18" customHeight="1" x14ac:dyDescent="0.4">
      <c r="A18" s="18"/>
      <c r="B18" s="19"/>
      <c r="C18" s="18"/>
      <c r="D18" s="25"/>
      <c r="E18" s="25"/>
      <c r="F18" s="20"/>
      <c r="G18" s="20"/>
      <c r="H18" s="20"/>
      <c r="I18" s="20"/>
      <c r="J18" s="20"/>
      <c r="K18" s="20"/>
      <c r="L18" s="20"/>
      <c r="M18" s="20"/>
      <c r="N18" s="20"/>
      <c r="O18" s="18"/>
      <c r="P18" s="20"/>
      <c r="Q18" s="20"/>
      <c r="R18" s="20"/>
      <c r="S18" s="20"/>
      <c r="T18" s="20"/>
      <c r="U18" s="20"/>
      <c r="V18" s="20"/>
      <c r="W18" s="20"/>
      <c r="X18" s="20"/>
      <c r="Y18" s="18"/>
      <c r="Z18" s="66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54" ht="18" customHeight="1" x14ac:dyDescent="0.4">
      <c r="A19" s="6"/>
      <c r="B19" s="56" t="s">
        <v>2</v>
      </c>
      <c r="C19" s="13"/>
      <c r="D19" s="97">
        <f>SUM(Z20:Z23)</f>
        <v>289</v>
      </c>
      <c r="E19" s="117">
        <v>1</v>
      </c>
      <c r="F19" s="72"/>
      <c r="G19" s="72"/>
      <c r="H19" s="72"/>
      <c r="I19" s="72"/>
      <c r="J19" s="72"/>
      <c r="K19" s="72"/>
      <c r="L19" s="72"/>
      <c r="M19" s="72"/>
      <c r="N19" s="72"/>
      <c r="O19" s="18"/>
      <c r="P19" s="72"/>
      <c r="Q19" s="72"/>
      <c r="R19" s="72"/>
      <c r="S19" s="72"/>
      <c r="T19" s="72"/>
      <c r="U19" s="72"/>
      <c r="V19" s="72"/>
      <c r="W19" s="72"/>
      <c r="X19" s="72"/>
      <c r="Y19" s="18"/>
      <c r="Z19" s="66"/>
    </row>
    <row r="20" spans="1:54" ht="18" customHeight="1" x14ac:dyDescent="0.4">
      <c r="A20" s="6">
        <v>1</v>
      </c>
      <c r="B20" s="57" t="s">
        <v>16</v>
      </c>
      <c r="C20" s="45" t="s">
        <v>33</v>
      </c>
      <c r="D20" s="98"/>
      <c r="E20" s="118"/>
      <c r="F20" s="71">
        <v>6</v>
      </c>
      <c r="G20" s="71">
        <v>4</v>
      </c>
      <c r="H20" s="71">
        <v>4</v>
      </c>
      <c r="I20" s="71">
        <v>4</v>
      </c>
      <c r="J20" s="71">
        <v>4</v>
      </c>
      <c r="K20" s="71">
        <v>4</v>
      </c>
      <c r="L20" s="71">
        <v>5</v>
      </c>
      <c r="M20" s="71">
        <v>4</v>
      </c>
      <c r="N20" s="71">
        <v>5</v>
      </c>
      <c r="O20" s="34">
        <f t="shared" si="0"/>
        <v>40</v>
      </c>
      <c r="P20" s="71">
        <v>4</v>
      </c>
      <c r="Q20" s="71">
        <v>3</v>
      </c>
      <c r="R20" s="71">
        <v>2</v>
      </c>
      <c r="S20" s="71">
        <v>4</v>
      </c>
      <c r="T20" s="71">
        <v>4</v>
      </c>
      <c r="U20" s="71">
        <v>4</v>
      </c>
      <c r="V20" s="71">
        <v>3</v>
      </c>
      <c r="W20" s="71">
        <v>4</v>
      </c>
      <c r="X20" s="71">
        <v>5</v>
      </c>
      <c r="Y20" s="34">
        <f t="shared" si="1"/>
        <v>33</v>
      </c>
      <c r="Z20" s="36">
        <f t="shared" si="2"/>
        <v>73</v>
      </c>
    </row>
    <row r="21" spans="1:54" ht="18" customHeight="1" x14ac:dyDescent="0.4">
      <c r="A21" s="6">
        <v>2</v>
      </c>
      <c r="B21" s="57" t="s">
        <v>27</v>
      </c>
      <c r="C21" s="45" t="s">
        <v>34</v>
      </c>
      <c r="D21" s="98"/>
      <c r="E21" s="118"/>
      <c r="F21" s="71">
        <v>4</v>
      </c>
      <c r="G21" s="71">
        <v>3</v>
      </c>
      <c r="H21" s="71">
        <v>4</v>
      </c>
      <c r="I21" s="71">
        <v>3</v>
      </c>
      <c r="J21" s="71">
        <v>4</v>
      </c>
      <c r="K21" s="71">
        <v>5</v>
      </c>
      <c r="L21" s="71">
        <v>4</v>
      </c>
      <c r="M21" s="71">
        <v>3</v>
      </c>
      <c r="N21" s="71">
        <v>4</v>
      </c>
      <c r="O21" s="34">
        <f t="shared" si="0"/>
        <v>34</v>
      </c>
      <c r="P21" s="71">
        <v>4</v>
      </c>
      <c r="Q21" s="71">
        <v>5</v>
      </c>
      <c r="R21" s="71">
        <v>3</v>
      </c>
      <c r="S21" s="71">
        <v>4</v>
      </c>
      <c r="T21" s="71">
        <v>3</v>
      </c>
      <c r="U21" s="71">
        <v>4</v>
      </c>
      <c r="V21" s="71">
        <v>4</v>
      </c>
      <c r="W21" s="71">
        <v>3</v>
      </c>
      <c r="X21" s="71">
        <v>5</v>
      </c>
      <c r="Y21" s="34">
        <f t="shared" si="1"/>
        <v>35</v>
      </c>
      <c r="Z21" s="36">
        <f t="shared" si="2"/>
        <v>69</v>
      </c>
    </row>
    <row r="22" spans="1:54" ht="18" customHeight="1" x14ac:dyDescent="0.4">
      <c r="A22" s="6">
        <v>3</v>
      </c>
      <c r="B22" s="57" t="s">
        <v>18</v>
      </c>
      <c r="C22" s="46">
        <v>0.5</v>
      </c>
      <c r="D22" s="98"/>
      <c r="E22" s="118"/>
      <c r="F22" s="71">
        <v>5</v>
      </c>
      <c r="G22" s="71">
        <v>3</v>
      </c>
      <c r="H22" s="71">
        <v>5</v>
      </c>
      <c r="I22" s="71">
        <v>3</v>
      </c>
      <c r="J22" s="71">
        <v>4</v>
      </c>
      <c r="K22" s="71">
        <v>4</v>
      </c>
      <c r="L22" s="71">
        <v>4</v>
      </c>
      <c r="M22" s="71">
        <v>3</v>
      </c>
      <c r="N22" s="71">
        <v>4</v>
      </c>
      <c r="O22" s="34">
        <f t="shared" si="0"/>
        <v>35</v>
      </c>
      <c r="P22" s="71">
        <v>3</v>
      </c>
      <c r="Q22" s="71">
        <v>6</v>
      </c>
      <c r="R22" s="71">
        <v>2</v>
      </c>
      <c r="S22" s="71">
        <v>6</v>
      </c>
      <c r="T22" s="71">
        <v>3</v>
      </c>
      <c r="U22" s="71">
        <v>4</v>
      </c>
      <c r="V22" s="71">
        <v>4</v>
      </c>
      <c r="W22" s="71">
        <v>3</v>
      </c>
      <c r="X22" s="71">
        <v>5</v>
      </c>
      <c r="Y22" s="34">
        <f t="shared" si="1"/>
        <v>36</v>
      </c>
      <c r="Z22" s="36">
        <f t="shared" si="2"/>
        <v>71</v>
      </c>
    </row>
    <row r="23" spans="1:54" ht="18" customHeight="1" x14ac:dyDescent="0.4">
      <c r="A23" s="6">
        <v>4</v>
      </c>
      <c r="B23" s="57" t="s">
        <v>17</v>
      </c>
      <c r="C23" s="46">
        <v>2.2000000000000002</v>
      </c>
      <c r="D23" s="98"/>
      <c r="E23" s="118"/>
      <c r="F23" s="71">
        <v>5</v>
      </c>
      <c r="G23" s="71">
        <v>4</v>
      </c>
      <c r="H23" s="71">
        <v>4</v>
      </c>
      <c r="I23" s="71">
        <v>3</v>
      </c>
      <c r="J23" s="71">
        <v>4</v>
      </c>
      <c r="K23" s="71">
        <v>4</v>
      </c>
      <c r="L23" s="71">
        <v>6</v>
      </c>
      <c r="M23" s="71">
        <v>4</v>
      </c>
      <c r="N23" s="71">
        <v>6</v>
      </c>
      <c r="O23" s="34">
        <f t="shared" si="0"/>
        <v>40</v>
      </c>
      <c r="P23" s="71">
        <v>4</v>
      </c>
      <c r="Q23" s="71">
        <v>4</v>
      </c>
      <c r="R23" s="71">
        <v>3</v>
      </c>
      <c r="S23" s="71">
        <v>5</v>
      </c>
      <c r="T23" s="71">
        <v>3</v>
      </c>
      <c r="U23" s="71">
        <v>4</v>
      </c>
      <c r="V23" s="71">
        <v>4</v>
      </c>
      <c r="W23" s="71">
        <v>4</v>
      </c>
      <c r="X23" s="71">
        <v>5</v>
      </c>
      <c r="Y23" s="34">
        <f t="shared" si="1"/>
        <v>36</v>
      </c>
      <c r="Z23" s="36">
        <f t="shared" si="2"/>
        <v>76</v>
      </c>
    </row>
    <row r="24" spans="1:54" ht="18" customHeight="1" x14ac:dyDescent="0.4">
      <c r="A24" s="6">
        <v>5</v>
      </c>
      <c r="B24" s="57" t="s">
        <v>19</v>
      </c>
      <c r="C24" s="46">
        <v>8</v>
      </c>
      <c r="D24" s="98"/>
      <c r="E24" s="118"/>
      <c r="F24" s="71">
        <v>5</v>
      </c>
      <c r="G24" s="71">
        <v>4</v>
      </c>
      <c r="H24" s="71">
        <v>5</v>
      </c>
      <c r="I24" s="71">
        <v>3</v>
      </c>
      <c r="J24" s="71">
        <v>4</v>
      </c>
      <c r="K24" s="71">
        <v>3</v>
      </c>
      <c r="L24" s="71">
        <v>5</v>
      </c>
      <c r="M24" s="71">
        <v>3</v>
      </c>
      <c r="N24" s="71">
        <v>6</v>
      </c>
      <c r="O24" s="34">
        <f t="shared" si="0"/>
        <v>38</v>
      </c>
      <c r="P24" s="71">
        <v>6</v>
      </c>
      <c r="Q24" s="71">
        <v>5</v>
      </c>
      <c r="R24" s="71">
        <v>4</v>
      </c>
      <c r="S24" s="71">
        <v>3</v>
      </c>
      <c r="T24" s="71">
        <v>3</v>
      </c>
      <c r="U24" s="71">
        <v>4</v>
      </c>
      <c r="V24" s="71">
        <v>4</v>
      </c>
      <c r="W24" s="71">
        <v>4</v>
      </c>
      <c r="X24" s="71">
        <v>6</v>
      </c>
      <c r="Y24" s="34">
        <f t="shared" si="1"/>
        <v>39</v>
      </c>
      <c r="Z24" s="36">
        <f t="shared" si="2"/>
        <v>77</v>
      </c>
    </row>
    <row r="25" spans="1:54" ht="18" customHeight="1" x14ac:dyDescent="0.4">
      <c r="A25" s="6">
        <v>6</v>
      </c>
      <c r="B25" s="57" t="s">
        <v>28</v>
      </c>
      <c r="C25" s="46">
        <v>8.1999999999999993</v>
      </c>
      <c r="D25" s="99"/>
      <c r="E25" s="119"/>
      <c r="F25" s="71">
        <v>6</v>
      </c>
      <c r="G25" s="71">
        <v>4</v>
      </c>
      <c r="H25" s="71">
        <v>5</v>
      </c>
      <c r="I25" s="71">
        <v>3</v>
      </c>
      <c r="J25" s="71">
        <v>4</v>
      </c>
      <c r="K25" s="71">
        <v>5</v>
      </c>
      <c r="L25" s="71">
        <v>6</v>
      </c>
      <c r="M25" s="71">
        <v>5</v>
      </c>
      <c r="N25" s="71">
        <v>5</v>
      </c>
      <c r="O25" s="34">
        <f t="shared" si="0"/>
        <v>43</v>
      </c>
      <c r="P25" s="71">
        <v>4</v>
      </c>
      <c r="Q25" s="71">
        <v>5</v>
      </c>
      <c r="R25" s="71">
        <v>4</v>
      </c>
      <c r="S25" s="71">
        <v>4</v>
      </c>
      <c r="T25" s="71">
        <v>4</v>
      </c>
      <c r="U25" s="71">
        <v>3</v>
      </c>
      <c r="V25" s="71">
        <v>3</v>
      </c>
      <c r="W25" s="71">
        <v>3</v>
      </c>
      <c r="X25" s="71">
        <v>6</v>
      </c>
      <c r="Y25" s="34">
        <f t="shared" si="1"/>
        <v>36</v>
      </c>
      <c r="Z25" s="36">
        <f t="shared" si="2"/>
        <v>79</v>
      </c>
    </row>
    <row r="26" spans="1:54" s="21" customFormat="1" ht="18" customHeight="1" x14ac:dyDescent="0.4">
      <c r="A26" s="18"/>
      <c r="B26" s="19"/>
      <c r="C26" s="18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18"/>
      <c r="P26" s="20"/>
      <c r="Q26" s="20"/>
      <c r="R26" s="20"/>
      <c r="S26" s="20"/>
      <c r="T26" s="20"/>
      <c r="U26" s="20"/>
      <c r="V26" s="20"/>
      <c r="W26" s="20"/>
      <c r="X26" s="20"/>
      <c r="Y26" s="18"/>
      <c r="Z26" s="66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54" ht="18" customHeight="1" x14ac:dyDescent="0.4">
      <c r="A27" s="7"/>
      <c r="B27" s="58" t="s">
        <v>3</v>
      </c>
      <c r="C27" s="14"/>
      <c r="D27" s="100">
        <f>SUM(Z28,Z31,Z33,Z29)</f>
        <v>405</v>
      </c>
      <c r="E27" s="120">
        <v>6</v>
      </c>
      <c r="F27" s="72"/>
      <c r="G27" s="72"/>
      <c r="H27" s="72"/>
      <c r="I27" s="72"/>
      <c r="J27" s="72"/>
      <c r="K27" s="72"/>
      <c r="L27" s="72"/>
      <c r="M27" s="72"/>
      <c r="N27" s="72"/>
      <c r="O27" s="18"/>
      <c r="P27" s="72"/>
      <c r="Q27" s="72"/>
      <c r="R27" s="72"/>
      <c r="S27" s="72"/>
      <c r="T27" s="72"/>
      <c r="U27" s="72"/>
      <c r="V27" s="72"/>
      <c r="W27" s="72"/>
      <c r="X27" s="72"/>
      <c r="Y27" s="18"/>
      <c r="Z27" s="66"/>
    </row>
    <row r="28" spans="1:54" ht="18" customHeight="1" x14ac:dyDescent="0.4">
      <c r="A28" s="7">
        <v>1</v>
      </c>
      <c r="B28" s="8" t="s">
        <v>62</v>
      </c>
      <c r="C28" s="7">
        <v>18</v>
      </c>
      <c r="D28" s="101"/>
      <c r="E28" s="121"/>
      <c r="F28" s="71">
        <v>6</v>
      </c>
      <c r="G28" s="71">
        <v>4</v>
      </c>
      <c r="H28" s="71">
        <v>5</v>
      </c>
      <c r="I28" s="71">
        <v>5</v>
      </c>
      <c r="J28" s="71">
        <v>5</v>
      </c>
      <c r="K28" s="71">
        <v>6</v>
      </c>
      <c r="L28" s="71">
        <v>6</v>
      </c>
      <c r="M28" s="71">
        <v>3</v>
      </c>
      <c r="N28" s="71">
        <v>6</v>
      </c>
      <c r="O28" s="34">
        <f t="shared" si="0"/>
        <v>46</v>
      </c>
      <c r="P28" s="71">
        <v>7</v>
      </c>
      <c r="Q28" s="71">
        <v>6</v>
      </c>
      <c r="R28" s="71">
        <v>2</v>
      </c>
      <c r="S28" s="71">
        <v>7</v>
      </c>
      <c r="T28" s="71">
        <v>3</v>
      </c>
      <c r="U28" s="71">
        <v>5</v>
      </c>
      <c r="V28" s="71">
        <v>5</v>
      </c>
      <c r="W28" s="71">
        <v>3</v>
      </c>
      <c r="X28" s="71">
        <v>6</v>
      </c>
      <c r="Y28" s="34">
        <f t="shared" si="1"/>
        <v>44</v>
      </c>
      <c r="Z28" s="36">
        <f t="shared" si="2"/>
        <v>90</v>
      </c>
    </row>
    <row r="29" spans="1:54" ht="18" customHeight="1" x14ac:dyDescent="0.4">
      <c r="A29" s="7">
        <v>2</v>
      </c>
      <c r="B29" s="8" t="s">
        <v>63</v>
      </c>
      <c r="C29" s="7">
        <v>20</v>
      </c>
      <c r="D29" s="101"/>
      <c r="E29" s="121"/>
      <c r="F29" s="71">
        <v>7</v>
      </c>
      <c r="G29" s="71">
        <v>5</v>
      </c>
      <c r="H29" s="71">
        <v>7</v>
      </c>
      <c r="I29" s="71">
        <v>5</v>
      </c>
      <c r="J29" s="71">
        <v>6</v>
      </c>
      <c r="K29" s="71">
        <v>7</v>
      </c>
      <c r="L29" s="71">
        <v>6</v>
      </c>
      <c r="M29" s="71">
        <v>4</v>
      </c>
      <c r="N29" s="71">
        <v>5</v>
      </c>
      <c r="O29" s="34">
        <f t="shared" si="0"/>
        <v>52</v>
      </c>
      <c r="P29" s="71">
        <v>5</v>
      </c>
      <c r="Q29" s="71">
        <v>6</v>
      </c>
      <c r="R29" s="71">
        <v>8</v>
      </c>
      <c r="S29" s="71">
        <v>6</v>
      </c>
      <c r="T29" s="71">
        <v>5</v>
      </c>
      <c r="U29" s="71">
        <v>8</v>
      </c>
      <c r="V29" s="71">
        <v>7</v>
      </c>
      <c r="W29" s="71">
        <v>6</v>
      </c>
      <c r="X29" s="71">
        <v>8</v>
      </c>
      <c r="Y29" s="34">
        <f t="shared" si="1"/>
        <v>59</v>
      </c>
      <c r="Z29" s="36">
        <f t="shared" si="2"/>
        <v>111</v>
      </c>
    </row>
    <row r="30" spans="1:54" ht="18" customHeight="1" x14ac:dyDescent="0.4">
      <c r="A30" s="7">
        <v>3</v>
      </c>
      <c r="B30" s="8" t="s">
        <v>61</v>
      </c>
      <c r="C30" s="7">
        <v>22</v>
      </c>
      <c r="D30" s="101"/>
      <c r="E30" s="121"/>
      <c r="F30" s="71">
        <v>8</v>
      </c>
      <c r="G30" s="71">
        <v>4</v>
      </c>
      <c r="H30" s="71">
        <v>6</v>
      </c>
      <c r="I30" s="71">
        <v>4</v>
      </c>
      <c r="J30" s="71">
        <v>6</v>
      </c>
      <c r="K30" s="71">
        <v>8</v>
      </c>
      <c r="L30" s="71">
        <v>9</v>
      </c>
      <c r="M30" s="71">
        <v>5</v>
      </c>
      <c r="N30" s="71">
        <v>8</v>
      </c>
      <c r="O30" s="34">
        <f t="shared" si="0"/>
        <v>58</v>
      </c>
      <c r="P30" s="71">
        <v>9</v>
      </c>
      <c r="Q30" s="71">
        <v>7</v>
      </c>
      <c r="R30" s="71">
        <v>3</v>
      </c>
      <c r="S30" s="71">
        <v>9</v>
      </c>
      <c r="T30" s="71">
        <v>6</v>
      </c>
      <c r="U30" s="71">
        <v>9</v>
      </c>
      <c r="V30" s="71">
        <v>5</v>
      </c>
      <c r="W30" s="71">
        <v>5</v>
      </c>
      <c r="X30" s="71">
        <v>10</v>
      </c>
      <c r="Y30" s="34">
        <f t="shared" si="1"/>
        <v>63</v>
      </c>
      <c r="Z30" s="36">
        <f t="shared" si="2"/>
        <v>121</v>
      </c>
    </row>
    <row r="31" spans="1:54" ht="18" customHeight="1" x14ac:dyDescent="0.4">
      <c r="A31" s="7">
        <v>4</v>
      </c>
      <c r="B31" s="8" t="s">
        <v>67</v>
      </c>
      <c r="C31" s="7">
        <v>30</v>
      </c>
      <c r="D31" s="101"/>
      <c r="E31" s="121"/>
      <c r="F31" s="71">
        <v>7</v>
      </c>
      <c r="G31" s="71">
        <v>5</v>
      </c>
      <c r="H31" s="71">
        <v>5</v>
      </c>
      <c r="I31" s="71">
        <v>4</v>
      </c>
      <c r="J31" s="71">
        <v>5</v>
      </c>
      <c r="K31" s="71">
        <v>6</v>
      </c>
      <c r="L31" s="71">
        <v>8</v>
      </c>
      <c r="M31" s="71">
        <v>3</v>
      </c>
      <c r="N31" s="71">
        <v>6</v>
      </c>
      <c r="O31" s="34">
        <f t="shared" si="0"/>
        <v>49</v>
      </c>
      <c r="P31" s="71">
        <v>5</v>
      </c>
      <c r="Q31" s="71">
        <v>6</v>
      </c>
      <c r="R31" s="71">
        <v>5</v>
      </c>
      <c r="S31" s="71">
        <v>5</v>
      </c>
      <c r="T31" s="71">
        <v>5</v>
      </c>
      <c r="U31" s="71">
        <v>6</v>
      </c>
      <c r="V31" s="71">
        <v>5</v>
      </c>
      <c r="W31" s="71">
        <v>4</v>
      </c>
      <c r="X31" s="71">
        <v>5</v>
      </c>
      <c r="Y31" s="34">
        <f t="shared" si="1"/>
        <v>46</v>
      </c>
      <c r="Z31" s="36">
        <f t="shared" si="2"/>
        <v>95</v>
      </c>
    </row>
    <row r="32" spans="1:54" ht="18" customHeight="1" x14ac:dyDescent="0.4">
      <c r="A32" s="7">
        <v>5</v>
      </c>
      <c r="B32" s="8" t="s">
        <v>64</v>
      </c>
      <c r="C32" s="7">
        <v>30</v>
      </c>
      <c r="D32" s="101"/>
      <c r="E32" s="121"/>
      <c r="F32" s="71">
        <v>7</v>
      </c>
      <c r="G32" s="71">
        <v>6</v>
      </c>
      <c r="H32" s="71">
        <v>7</v>
      </c>
      <c r="I32" s="71">
        <v>8</v>
      </c>
      <c r="J32" s="71">
        <v>9</v>
      </c>
      <c r="K32" s="71">
        <v>10</v>
      </c>
      <c r="L32" s="71">
        <v>6</v>
      </c>
      <c r="M32" s="71">
        <v>5</v>
      </c>
      <c r="N32" s="71">
        <v>8</v>
      </c>
      <c r="O32" s="34">
        <f t="shared" si="0"/>
        <v>66</v>
      </c>
      <c r="P32" s="71">
        <v>9</v>
      </c>
      <c r="Q32" s="71">
        <v>8</v>
      </c>
      <c r="R32" s="71">
        <v>9</v>
      </c>
      <c r="S32" s="71">
        <v>6</v>
      </c>
      <c r="T32" s="71">
        <v>4</v>
      </c>
      <c r="U32" s="71">
        <v>10</v>
      </c>
      <c r="V32" s="71">
        <v>10</v>
      </c>
      <c r="W32" s="71">
        <v>7</v>
      </c>
      <c r="X32" s="71">
        <v>6</v>
      </c>
      <c r="Y32" s="34">
        <f t="shared" si="1"/>
        <v>69</v>
      </c>
      <c r="Z32" s="36">
        <f t="shared" si="2"/>
        <v>135</v>
      </c>
    </row>
    <row r="33" spans="1:39" ht="18" customHeight="1" x14ac:dyDescent="0.4">
      <c r="A33" s="7">
        <v>6</v>
      </c>
      <c r="B33" s="8" t="s">
        <v>65</v>
      </c>
      <c r="C33" s="7">
        <v>30</v>
      </c>
      <c r="D33" s="102"/>
      <c r="E33" s="122"/>
      <c r="F33" s="71">
        <v>7</v>
      </c>
      <c r="G33" s="71">
        <v>4</v>
      </c>
      <c r="H33" s="71">
        <v>6</v>
      </c>
      <c r="I33" s="71">
        <v>4</v>
      </c>
      <c r="J33" s="71">
        <v>6</v>
      </c>
      <c r="K33" s="71">
        <v>6</v>
      </c>
      <c r="L33" s="71">
        <v>7</v>
      </c>
      <c r="M33" s="71">
        <v>5</v>
      </c>
      <c r="N33" s="71">
        <v>8</v>
      </c>
      <c r="O33" s="34">
        <f t="shared" si="0"/>
        <v>53</v>
      </c>
      <c r="P33" s="71">
        <v>7</v>
      </c>
      <c r="Q33" s="71">
        <v>5</v>
      </c>
      <c r="R33" s="71">
        <v>5</v>
      </c>
      <c r="S33" s="71">
        <v>8</v>
      </c>
      <c r="T33" s="71">
        <v>4</v>
      </c>
      <c r="U33" s="71">
        <v>8</v>
      </c>
      <c r="V33" s="71">
        <v>5</v>
      </c>
      <c r="W33" s="71">
        <v>4</v>
      </c>
      <c r="X33" s="71">
        <v>10</v>
      </c>
      <c r="Y33" s="34">
        <f t="shared" si="1"/>
        <v>56</v>
      </c>
      <c r="Z33" s="36">
        <f t="shared" si="2"/>
        <v>109</v>
      </c>
    </row>
    <row r="34" spans="1:39" s="21" customFormat="1" ht="18" customHeight="1" x14ac:dyDescent="0.4">
      <c r="A34" s="18"/>
      <c r="B34" s="19"/>
      <c r="C34" s="18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18"/>
      <c r="P34" s="20"/>
      <c r="Q34" s="20"/>
      <c r="R34" s="20"/>
      <c r="S34" s="20"/>
      <c r="T34" s="20"/>
      <c r="U34" s="20"/>
      <c r="V34" s="20"/>
      <c r="W34" s="20"/>
      <c r="X34" s="20"/>
      <c r="Y34" s="18"/>
      <c r="Z34" s="66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ht="18" customHeight="1" x14ac:dyDescent="0.4">
      <c r="A35" s="9"/>
      <c r="B35" s="59" t="s">
        <v>4</v>
      </c>
      <c r="C35" s="15"/>
      <c r="D35" s="103">
        <f>SUM(Z36:Z39)</f>
        <v>296</v>
      </c>
      <c r="E35" s="123">
        <v>2</v>
      </c>
      <c r="F35" s="20"/>
      <c r="G35" s="20"/>
      <c r="H35" s="20"/>
      <c r="I35" s="20"/>
      <c r="J35" s="20"/>
      <c r="K35" s="20"/>
      <c r="L35" s="20"/>
      <c r="M35" s="20"/>
      <c r="N35" s="20"/>
      <c r="O35" s="18"/>
      <c r="P35" s="20"/>
      <c r="Q35" s="20"/>
      <c r="R35" s="20"/>
      <c r="S35" s="20"/>
      <c r="T35" s="20"/>
      <c r="U35" s="20"/>
      <c r="V35" s="20"/>
      <c r="W35" s="20"/>
      <c r="X35" s="20"/>
      <c r="Y35" s="18"/>
      <c r="Z35" s="66"/>
    </row>
    <row r="36" spans="1:39" ht="18" customHeight="1" x14ac:dyDescent="0.4">
      <c r="A36" s="9">
        <v>1</v>
      </c>
      <c r="B36" s="60" t="s">
        <v>9</v>
      </c>
      <c r="C36" s="9">
        <v>1</v>
      </c>
      <c r="D36" s="104"/>
      <c r="E36" s="124"/>
      <c r="F36" s="3">
        <v>6</v>
      </c>
      <c r="G36" s="3">
        <v>4</v>
      </c>
      <c r="H36" s="3">
        <v>3</v>
      </c>
      <c r="I36" s="3">
        <v>5</v>
      </c>
      <c r="J36" s="3">
        <v>6</v>
      </c>
      <c r="K36" s="3">
        <v>5</v>
      </c>
      <c r="L36" s="3">
        <v>4</v>
      </c>
      <c r="M36" s="3">
        <v>3</v>
      </c>
      <c r="N36" s="3">
        <v>5</v>
      </c>
      <c r="O36" s="34">
        <f t="shared" si="0"/>
        <v>41</v>
      </c>
      <c r="P36" s="3">
        <v>4</v>
      </c>
      <c r="Q36" s="3">
        <v>3</v>
      </c>
      <c r="R36" s="3">
        <v>5</v>
      </c>
      <c r="S36" s="3">
        <v>5</v>
      </c>
      <c r="T36" s="3">
        <v>3</v>
      </c>
      <c r="U36" s="3">
        <v>3</v>
      </c>
      <c r="V36" s="3">
        <v>3</v>
      </c>
      <c r="W36" s="3">
        <v>3</v>
      </c>
      <c r="X36" s="3">
        <v>5</v>
      </c>
      <c r="Y36" s="34">
        <f t="shared" si="1"/>
        <v>34</v>
      </c>
      <c r="Z36" s="36">
        <f t="shared" si="2"/>
        <v>75</v>
      </c>
    </row>
    <row r="37" spans="1:39" ht="18" customHeight="1" x14ac:dyDescent="0.4">
      <c r="A37" s="9">
        <v>2</v>
      </c>
      <c r="B37" s="60" t="s">
        <v>8</v>
      </c>
      <c r="C37" s="9">
        <v>1.4</v>
      </c>
      <c r="D37" s="104"/>
      <c r="E37" s="124"/>
      <c r="F37" s="3">
        <v>5</v>
      </c>
      <c r="G37" s="3">
        <v>4</v>
      </c>
      <c r="H37" s="3">
        <v>4</v>
      </c>
      <c r="I37" s="3">
        <v>3</v>
      </c>
      <c r="J37" s="3">
        <v>4</v>
      </c>
      <c r="K37" s="3">
        <v>5</v>
      </c>
      <c r="L37" s="3">
        <v>6</v>
      </c>
      <c r="M37" s="3">
        <v>3</v>
      </c>
      <c r="N37" s="3">
        <v>5</v>
      </c>
      <c r="O37" s="34">
        <f t="shared" si="0"/>
        <v>39</v>
      </c>
      <c r="P37" s="3">
        <v>4</v>
      </c>
      <c r="Q37" s="3">
        <v>4</v>
      </c>
      <c r="R37" s="3">
        <v>3</v>
      </c>
      <c r="S37" s="3">
        <v>3</v>
      </c>
      <c r="T37" s="3">
        <v>3</v>
      </c>
      <c r="U37" s="3">
        <v>6</v>
      </c>
      <c r="V37" s="3">
        <v>4</v>
      </c>
      <c r="W37" s="3">
        <v>3</v>
      </c>
      <c r="X37" s="3">
        <v>5</v>
      </c>
      <c r="Y37" s="34">
        <f t="shared" si="1"/>
        <v>35</v>
      </c>
      <c r="Z37" s="36">
        <f t="shared" si="2"/>
        <v>74</v>
      </c>
    </row>
    <row r="38" spans="1:39" ht="18" customHeight="1" x14ac:dyDescent="0.4">
      <c r="A38" s="9">
        <v>3</v>
      </c>
      <c r="B38" s="60" t="s">
        <v>11</v>
      </c>
      <c r="C38" s="40" t="s">
        <v>35</v>
      </c>
      <c r="D38" s="104"/>
      <c r="E38" s="124"/>
      <c r="F38" s="3">
        <v>4</v>
      </c>
      <c r="G38" s="3">
        <v>3</v>
      </c>
      <c r="H38" s="3">
        <v>5</v>
      </c>
      <c r="I38" s="3">
        <v>3</v>
      </c>
      <c r="J38" s="3">
        <v>5</v>
      </c>
      <c r="K38" s="3">
        <v>4</v>
      </c>
      <c r="L38" s="3">
        <v>5</v>
      </c>
      <c r="M38" s="3">
        <v>3</v>
      </c>
      <c r="N38" s="3">
        <v>5</v>
      </c>
      <c r="O38" s="34">
        <f t="shared" si="0"/>
        <v>37</v>
      </c>
      <c r="P38" s="3">
        <v>4</v>
      </c>
      <c r="Q38" s="3">
        <v>5</v>
      </c>
      <c r="R38" s="3">
        <v>3</v>
      </c>
      <c r="S38" s="3">
        <v>4</v>
      </c>
      <c r="T38" s="3">
        <v>3</v>
      </c>
      <c r="U38" s="3">
        <v>5</v>
      </c>
      <c r="V38" s="3">
        <v>4</v>
      </c>
      <c r="W38" s="3">
        <v>3</v>
      </c>
      <c r="X38" s="3">
        <v>6</v>
      </c>
      <c r="Y38" s="34">
        <f t="shared" si="1"/>
        <v>37</v>
      </c>
      <c r="Z38" s="36">
        <f t="shared" si="2"/>
        <v>74</v>
      </c>
    </row>
    <row r="39" spans="1:39" ht="18" customHeight="1" x14ac:dyDescent="0.4">
      <c r="A39" s="9">
        <v>4</v>
      </c>
      <c r="B39" s="60" t="s">
        <v>10</v>
      </c>
      <c r="C39" s="9">
        <v>0.7</v>
      </c>
      <c r="D39" s="104"/>
      <c r="E39" s="124"/>
      <c r="F39" s="3">
        <v>5</v>
      </c>
      <c r="G39" s="3">
        <v>4</v>
      </c>
      <c r="H39" s="3">
        <v>5</v>
      </c>
      <c r="I39" s="3">
        <v>4</v>
      </c>
      <c r="J39" s="3">
        <v>4</v>
      </c>
      <c r="K39" s="3">
        <v>4</v>
      </c>
      <c r="L39" s="3">
        <v>5</v>
      </c>
      <c r="M39" s="3">
        <v>3</v>
      </c>
      <c r="N39" s="3">
        <v>5</v>
      </c>
      <c r="O39" s="34">
        <f t="shared" si="0"/>
        <v>39</v>
      </c>
      <c r="P39" s="3">
        <v>5</v>
      </c>
      <c r="Q39" s="3">
        <v>4</v>
      </c>
      <c r="R39" s="3">
        <v>3</v>
      </c>
      <c r="S39" s="3">
        <v>3</v>
      </c>
      <c r="T39" s="3">
        <v>4</v>
      </c>
      <c r="U39" s="3">
        <v>3</v>
      </c>
      <c r="V39" s="3">
        <v>4</v>
      </c>
      <c r="W39" s="3">
        <v>3</v>
      </c>
      <c r="X39" s="3">
        <v>5</v>
      </c>
      <c r="Y39" s="34">
        <f t="shared" si="1"/>
        <v>34</v>
      </c>
      <c r="Z39" s="36">
        <f t="shared" si="2"/>
        <v>73</v>
      </c>
    </row>
    <row r="40" spans="1:39" ht="18" customHeight="1" x14ac:dyDescent="0.4">
      <c r="A40" s="9">
        <v>5</v>
      </c>
      <c r="B40" s="60" t="s">
        <v>20</v>
      </c>
      <c r="C40" s="9">
        <v>5.3</v>
      </c>
      <c r="D40" s="104"/>
      <c r="E40" s="124"/>
      <c r="F40" s="3">
        <v>5</v>
      </c>
      <c r="G40" s="3">
        <v>4</v>
      </c>
      <c r="H40" s="3">
        <v>4</v>
      </c>
      <c r="I40" s="3">
        <v>3</v>
      </c>
      <c r="J40" s="3">
        <v>7</v>
      </c>
      <c r="K40" s="3">
        <v>4</v>
      </c>
      <c r="L40" s="3">
        <v>5</v>
      </c>
      <c r="M40" s="3">
        <v>3</v>
      </c>
      <c r="N40" s="3">
        <v>6</v>
      </c>
      <c r="O40" s="34">
        <f t="shared" si="0"/>
        <v>41</v>
      </c>
      <c r="P40" s="3">
        <v>6</v>
      </c>
      <c r="Q40" s="3">
        <v>5</v>
      </c>
      <c r="R40" s="3">
        <v>4</v>
      </c>
      <c r="S40" s="3">
        <v>4</v>
      </c>
      <c r="T40" s="3">
        <v>3</v>
      </c>
      <c r="U40" s="3">
        <v>4</v>
      </c>
      <c r="V40" s="3">
        <v>4</v>
      </c>
      <c r="W40" s="3">
        <v>4</v>
      </c>
      <c r="X40" s="3">
        <v>6</v>
      </c>
      <c r="Y40" s="34">
        <f t="shared" si="1"/>
        <v>40</v>
      </c>
      <c r="Z40" s="36">
        <f t="shared" si="2"/>
        <v>81</v>
      </c>
    </row>
    <row r="41" spans="1:39" ht="18" customHeight="1" x14ac:dyDescent="0.4">
      <c r="A41" s="9">
        <v>6</v>
      </c>
      <c r="B41" s="60" t="s">
        <v>12</v>
      </c>
      <c r="C41" s="9">
        <v>2.7</v>
      </c>
      <c r="D41" s="105"/>
      <c r="E41" s="125"/>
      <c r="F41" s="3">
        <v>5</v>
      </c>
      <c r="G41" s="3">
        <v>3</v>
      </c>
      <c r="H41" s="3">
        <v>5</v>
      </c>
      <c r="I41" s="3">
        <v>3</v>
      </c>
      <c r="J41" s="3">
        <v>4</v>
      </c>
      <c r="K41" s="3">
        <v>5</v>
      </c>
      <c r="L41" s="3">
        <v>5</v>
      </c>
      <c r="M41" s="3">
        <v>4</v>
      </c>
      <c r="N41" s="3">
        <v>5</v>
      </c>
      <c r="O41" s="34">
        <f t="shared" si="0"/>
        <v>39</v>
      </c>
      <c r="P41" s="3">
        <v>5</v>
      </c>
      <c r="Q41" s="3">
        <v>4</v>
      </c>
      <c r="R41" s="3">
        <v>3</v>
      </c>
      <c r="S41" s="3">
        <v>4</v>
      </c>
      <c r="T41" s="3">
        <v>4</v>
      </c>
      <c r="U41" s="3">
        <v>6</v>
      </c>
      <c r="V41" s="3">
        <v>3</v>
      </c>
      <c r="W41" s="3">
        <v>4</v>
      </c>
      <c r="X41" s="3">
        <v>8</v>
      </c>
      <c r="Y41" s="34">
        <f t="shared" si="1"/>
        <v>41</v>
      </c>
      <c r="Z41" s="36">
        <f t="shared" si="2"/>
        <v>80</v>
      </c>
    </row>
    <row r="42" spans="1:39" s="21" customFormat="1" ht="18" customHeight="1" x14ac:dyDescent="0.4">
      <c r="A42" s="18"/>
      <c r="B42" s="19"/>
      <c r="C42" s="18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18"/>
      <c r="P42" s="20"/>
      <c r="Q42" s="20"/>
      <c r="R42" s="20"/>
      <c r="S42" s="20"/>
      <c r="T42" s="20"/>
      <c r="U42" s="20"/>
      <c r="V42" s="20"/>
      <c r="W42" s="20"/>
      <c r="X42" s="20"/>
      <c r="Y42" s="18"/>
      <c r="Z42" s="66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8" customHeight="1" x14ac:dyDescent="0.4">
      <c r="A43" s="10"/>
      <c r="B43" s="61" t="s">
        <v>5</v>
      </c>
      <c r="C43" s="16"/>
      <c r="D43" s="106">
        <f>SUM(Z44:Z47)</f>
        <v>316</v>
      </c>
      <c r="E43" s="126">
        <v>3</v>
      </c>
      <c r="F43" s="20"/>
      <c r="G43" s="20"/>
      <c r="H43" s="20"/>
      <c r="I43" s="20"/>
      <c r="J43" s="20"/>
      <c r="K43" s="20"/>
      <c r="L43" s="20"/>
      <c r="M43" s="20"/>
      <c r="N43" s="20"/>
      <c r="O43" s="18"/>
      <c r="P43" s="20"/>
      <c r="Q43" s="20"/>
      <c r="R43" s="20"/>
      <c r="S43" s="20"/>
      <c r="T43" s="20"/>
      <c r="U43" s="20"/>
      <c r="V43" s="20"/>
      <c r="W43" s="20"/>
      <c r="X43" s="20"/>
      <c r="Y43" s="18"/>
      <c r="Z43" s="66"/>
    </row>
    <row r="44" spans="1:39" ht="18" customHeight="1" x14ac:dyDescent="0.4">
      <c r="A44" s="10">
        <v>1</v>
      </c>
      <c r="B44" s="62" t="s">
        <v>24</v>
      </c>
      <c r="C44" s="41" t="s">
        <v>32</v>
      </c>
      <c r="D44" s="107"/>
      <c r="E44" s="127"/>
      <c r="F44" s="3">
        <v>5</v>
      </c>
      <c r="G44" s="3">
        <v>3</v>
      </c>
      <c r="H44" s="3">
        <v>5</v>
      </c>
      <c r="I44" s="3">
        <v>3</v>
      </c>
      <c r="J44" s="3">
        <v>4</v>
      </c>
      <c r="K44" s="3">
        <v>5</v>
      </c>
      <c r="L44" s="3">
        <v>5</v>
      </c>
      <c r="M44" s="3">
        <v>4</v>
      </c>
      <c r="N44" s="3">
        <v>4</v>
      </c>
      <c r="O44" s="34">
        <f t="shared" si="0"/>
        <v>38</v>
      </c>
      <c r="P44" s="3">
        <v>5</v>
      </c>
      <c r="Q44" s="3">
        <v>4</v>
      </c>
      <c r="R44" s="3">
        <v>3</v>
      </c>
      <c r="S44" s="3">
        <v>6</v>
      </c>
      <c r="T44" s="3">
        <v>4</v>
      </c>
      <c r="U44" s="3">
        <v>5</v>
      </c>
      <c r="V44" s="3">
        <v>5</v>
      </c>
      <c r="W44" s="3">
        <v>4</v>
      </c>
      <c r="X44" s="3">
        <v>6</v>
      </c>
      <c r="Y44" s="34">
        <f t="shared" si="1"/>
        <v>42</v>
      </c>
      <c r="Z44" s="36">
        <f t="shared" si="2"/>
        <v>80</v>
      </c>
    </row>
    <row r="45" spans="1:39" ht="18" customHeight="1" x14ac:dyDescent="0.4">
      <c r="A45" s="10">
        <v>2</v>
      </c>
      <c r="B45" s="62" t="s">
        <v>26</v>
      </c>
      <c r="C45" s="10">
        <v>1.6</v>
      </c>
      <c r="D45" s="107"/>
      <c r="E45" s="127"/>
      <c r="F45" s="3">
        <v>5</v>
      </c>
      <c r="G45" s="3">
        <v>4</v>
      </c>
      <c r="H45" s="3">
        <v>5</v>
      </c>
      <c r="I45" s="3">
        <v>3</v>
      </c>
      <c r="J45" s="3">
        <v>4</v>
      </c>
      <c r="K45" s="3">
        <v>4</v>
      </c>
      <c r="L45" s="3">
        <v>4</v>
      </c>
      <c r="M45" s="3">
        <v>3</v>
      </c>
      <c r="N45" s="3">
        <v>4</v>
      </c>
      <c r="O45" s="34">
        <f t="shared" si="0"/>
        <v>36</v>
      </c>
      <c r="P45" s="3">
        <v>4</v>
      </c>
      <c r="Q45" s="3">
        <v>5</v>
      </c>
      <c r="R45" s="3">
        <v>2</v>
      </c>
      <c r="S45" s="3">
        <v>5</v>
      </c>
      <c r="T45" s="3">
        <v>3</v>
      </c>
      <c r="U45" s="3">
        <v>4</v>
      </c>
      <c r="V45" s="3">
        <v>4</v>
      </c>
      <c r="W45" s="3">
        <v>3</v>
      </c>
      <c r="X45" s="3">
        <v>4</v>
      </c>
      <c r="Y45" s="34">
        <f t="shared" si="1"/>
        <v>34</v>
      </c>
      <c r="Z45" s="36">
        <f t="shared" si="2"/>
        <v>70</v>
      </c>
    </row>
    <row r="46" spans="1:39" ht="18" customHeight="1" x14ac:dyDescent="0.4">
      <c r="A46" s="10">
        <v>3</v>
      </c>
      <c r="B46" s="62" t="s">
        <v>23</v>
      </c>
      <c r="C46" s="10">
        <v>5</v>
      </c>
      <c r="D46" s="107"/>
      <c r="E46" s="127"/>
      <c r="F46" s="3">
        <v>5</v>
      </c>
      <c r="G46" s="3">
        <v>3</v>
      </c>
      <c r="H46" s="3">
        <v>4</v>
      </c>
      <c r="I46" s="3">
        <v>3</v>
      </c>
      <c r="J46" s="3">
        <v>7</v>
      </c>
      <c r="K46" s="3">
        <v>5</v>
      </c>
      <c r="L46" s="3">
        <v>5</v>
      </c>
      <c r="M46" s="3">
        <v>3</v>
      </c>
      <c r="N46" s="3">
        <v>5</v>
      </c>
      <c r="O46" s="34">
        <f t="shared" si="0"/>
        <v>40</v>
      </c>
      <c r="P46" s="3">
        <v>3</v>
      </c>
      <c r="Q46" s="3">
        <v>5</v>
      </c>
      <c r="R46" s="3">
        <v>3</v>
      </c>
      <c r="S46" s="3">
        <v>5</v>
      </c>
      <c r="T46" s="3">
        <v>4</v>
      </c>
      <c r="U46" s="3">
        <v>3</v>
      </c>
      <c r="V46" s="3">
        <v>5</v>
      </c>
      <c r="W46" s="3">
        <v>4</v>
      </c>
      <c r="X46" s="3">
        <v>7</v>
      </c>
      <c r="Y46" s="34">
        <f t="shared" si="1"/>
        <v>39</v>
      </c>
      <c r="Z46" s="36">
        <f t="shared" si="2"/>
        <v>79</v>
      </c>
    </row>
    <row r="47" spans="1:39" ht="18" customHeight="1" x14ac:dyDescent="0.4">
      <c r="A47" s="10">
        <v>4</v>
      </c>
      <c r="B47" s="62" t="s">
        <v>21</v>
      </c>
      <c r="C47" s="10">
        <v>7.5</v>
      </c>
      <c r="D47" s="107"/>
      <c r="E47" s="127"/>
      <c r="F47" s="3">
        <v>5</v>
      </c>
      <c r="G47" s="3">
        <v>5</v>
      </c>
      <c r="H47" s="3">
        <v>5</v>
      </c>
      <c r="I47" s="3">
        <v>3</v>
      </c>
      <c r="J47" s="3">
        <v>5</v>
      </c>
      <c r="K47" s="3">
        <v>8</v>
      </c>
      <c r="L47" s="3">
        <v>5</v>
      </c>
      <c r="M47" s="3">
        <v>4</v>
      </c>
      <c r="N47" s="3">
        <v>5</v>
      </c>
      <c r="O47" s="34">
        <f t="shared" si="0"/>
        <v>45</v>
      </c>
      <c r="P47" s="3">
        <v>5</v>
      </c>
      <c r="Q47" s="3">
        <v>5</v>
      </c>
      <c r="R47" s="3">
        <v>3</v>
      </c>
      <c r="S47" s="3">
        <v>5</v>
      </c>
      <c r="T47" s="3">
        <v>4</v>
      </c>
      <c r="U47" s="3">
        <v>6</v>
      </c>
      <c r="V47" s="3">
        <v>5</v>
      </c>
      <c r="W47" s="3">
        <v>4</v>
      </c>
      <c r="X47" s="3">
        <v>5</v>
      </c>
      <c r="Y47" s="34">
        <f t="shared" si="1"/>
        <v>42</v>
      </c>
      <c r="Z47" s="36">
        <f t="shared" si="2"/>
        <v>87</v>
      </c>
    </row>
    <row r="48" spans="1:39" ht="18" customHeight="1" x14ac:dyDescent="0.4">
      <c r="A48" s="10">
        <v>5</v>
      </c>
      <c r="B48" s="62" t="s">
        <v>22</v>
      </c>
      <c r="C48" s="10">
        <v>9.1</v>
      </c>
      <c r="D48" s="107"/>
      <c r="E48" s="127"/>
      <c r="F48" s="3">
        <v>7</v>
      </c>
      <c r="G48" s="3">
        <v>5</v>
      </c>
      <c r="H48" s="3">
        <v>6</v>
      </c>
      <c r="I48" s="3">
        <v>3</v>
      </c>
      <c r="J48" s="3">
        <v>6</v>
      </c>
      <c r="K48" s="3">
        <v>5</v>
      </c>
      <c r="L48" s="3">
        <v>6</v>
      </c>
      <c r="M48" s="3">
        <v>3</v>
      </c>
      <c r="N48" s="3">
        <v>5</v>
      </c>
      <c r="O48" s="34">
        <f t="shared" si="0"/>
        <v>46</v>
      </c>
      <c r="P48" s="3">
        <v>5</v>
      </c>
      <c r="Q48" s="3">
        <v>5</v>
      </c>
      <c r="R48" s="3">
        <v>3</v>
      </c>
      <c r="S48" s="3">
        <v>5</v>
      </c>
      <c r="T48" s="3">
        <v>5</v>
      </c>
      <c r="U48" s="3">
        <v>5</v>
      </c>
      <c r="V48" s="3">
        <v>5</v>
      </c>
      <c r="W48" s="3">
        <v>4</v>
      </c>
      <c r="X48" s="3">
        <v>5</v>
      </c>
      <c r="Y48" s="34">
        <f t="shared" si="1"/>
        <v>42</v>
      </c>
      <c r="Z48" s="36">
        <f t="shared" si="2"/>
        <v>88</v>
      </c>
    </row>
    <row r="49" spans="1:44" ht="18" customHeight="1" x14ac:dyDescent="0.4">
      <c r="A49" s="10">
        <v>6</v>
      </c>
      <c r="B49" s="62" t="s">
        <v>25</v>
      </c>
      <c r="C49" s="10">
        <v>14</v>
      </c>
      <c r="D49" s="108"/>
      <c r="E49" s="128"/>
      <c r="F49" s="3">
        <v>7</v>
      </c>
      <c r="G49" s="3">
        <v>5</v>
      </c>
      <c r="H49" s="3">
        <v>8</v>
      </c>
      <c r="I49" s="3">
        <v>6</v>
      </c>
      <c r="J49" s="3">
        <v>5</v>
      </c>
      <c r="K49" s="3">
        <v>3</v>
      </c>
      <c r="L49" s="3">
        <v>8</v>
      </c>
      <c r="M49" s="3">
        <v>5</v>
      </c>
      <c r="N49" s="3">
        <v>6</v>
      </c>
      <c r="O49" s="34">
        <f t="shared" si="0"/>
        <v>53</v>
      </c>
      <c r="P49" s="3">
        <v>5</v>
      </c>
      <c r="Q49" s="3">
        <v>7</v>
      </c>
      <c r="R49" s="3">
        <v>5</v>
      </c>
      <c r="S49" s="3">
        <v>6</v>
      </c>
      <c r="T49" s="3">
        <v>4</v>
      </c>
      <c r="U49" s="3">
        <v>6</v>
      </c>
      <c r="V49" s="3">
        <v>5</v>
      </c>
      <c r="W49" s="3">
        <v>4</v>
      </c>
      <c r="X49" s="3">
        <v>7</v>
      </c>
      <c r="Y49" s="34">
        <f t="shared" si="1"/>
        <v>49</v>
      </c>
      <c r="Z49" s="36">
        <f t="shared" si="2"/>
        <v>102</v>
      </c>
    </row>
    <row r="50" spans="1:44" s="21" customFormat="1" ht="18" customHeight="1" x14ac:dyDescent="0.4">
      <c r="A50" s="18"/>
      <c r="B50" s="63"/>
      <c r="C50" s="32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18"/>
      <c r="P50" s="20"/>
      <c r="Q50" s="20"/>
      <c r="R50" s="20"/>
      <c r="S50" s="20"/>
      <c r="T50" s="20"/>
      <c r="U50" s="20"/>
      <c r="V50" s="20"/>
      <c r="W50" s="20"/>
      <c r="X50" s="20"/>
      <c r="Y50" s="18"/>
      <c r="Z50" s="66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 spans="1:44" ht="18" customHeight="1" x14ac:dyDescent="0.4">
      <c r="A51" s="33"/>
      <c r="B51" s="64" t="s">
        <v>6</v>
      </c>
      <c r="C51" s="17"/>
      <c r="D51" s="89">
        <f>SUM(Z52:Z55)</f>
        <v>361</v>
      </c>
      <c r="E51" s="83">
        <v>5</v>
      </c>
      <c r="F51" s="20"/>
      <c r="G51" s="20"/>
      <c r="H51" s="20"/>
      <c r="I51" s="20"/>
      <c r="J51" s="20"/>
      <c r="K51" s="20"/>
      <c r="L51" s="20"/>
      <c r="M51" s="20"/>
      <c r="N51" s="20"/>
      <c r="O51" s="18"/>
      <c r="P51" s="20"/>
      <c r="Q51" s="20"/>
      <c r="R51" s="20"/>
      <c r="S51" s="20"/>
      <c r="T51" s="20"/>
      <c r="U51" s="20"/>
      <c r="V51" s="20"/>
      <c r="W51" s="20"/>
      <c r="X51" s="20"/>
      <c r="Y51" s="18"/>
      <c r="Z51" s="66"/>
    </row>
    <row r="52" spans="1:44" ht="18" customHeight="1" x14ac:dyDescent="0.4">
      <c r="A52" s="33">
        <v>1</v>
      </c>
      <c r="B52" s="65" t="s">
        <v>36</v>
      </c>
      <c r="C52" s="11">
        <v>1</v>
      </c>
      <c r="D52" s="90"/>
      <c r="E52" s="84"/>
      <c r="F52" s="3">
        <v>5</v>
      </c>
      <c r="G52" s="3">
        <v>3</v>
      </c>
      <c r="H52" s="3">
        <v>5</v>
      </c>
      <c r="I52" s="3">
        <v>4</v>
      </c>
      <c r="J52" s="3">
        <v>5</v>
      </c>
      <c r="K52" s="3">
        <v>5</v>
      </c>
      <c r="L52" s="3">
        <v>6</v>
      </c>
      <c r="M52" s="3">
        <v>4</v>
      </c>
      <c r="N52" s="3">
        <v>6</v>
      </c>
      <c r="O52" s="34">
        <f t="shared" si="0"/>
        <v>43</v>
      </c>
      <c r="P52" s="3">
        <v>5</v>
      </c>
      <c r="Q52" s="3">
        <v>5</v>
      </c>
      <c r="R52" s="3">
        <v>4</v>
      </c>
      <c r="S52" s="3">
        <v>4</v>
      </c>
      <c r="T52" s="3">
        <v>5</v>
      </c>
      <c r="U52" s="3">
        <v>4</v>
      </c>
      <c r="V52" s="3">
        <v>4</v>
      </c>
      <c r="W52" s="3">
        <v>3</v>
      </c>
      <c r="X52" s="3">
        <v>5</v>
      </c>
      <c r="Y52" s="34">
        <f t="shared" si="1"/>
        <v>39</v>
      </c>
      <c r="Z52" s="36">
        <f t="shared" si="2"/>
        <v>82</v>
      </c>
    </row>
    <row r="53" spans="1:44" ht="18" customHeight="1" x14ac:dyDescent="0.4">
      <c r="A53" s="33">
        <v>2</v>
      </c>
      <c r="B53" s="65" t="s">
        <v>37</v>
      </c>
      <c r="C53" s="11">
        <v>8</v>
      </c>
      <c r="D53" s="90"/>
      <c r="E53" s="84"/>
      <c r="F53" s="3">
        <v>6</v>
      </c>
      <c r="G53" s="3">
        <v>4</v>
      </c>
      <c r="H53" s="3">
        <v>5</v>
      </c>
      <c r="I53" s="3">
        <v>4</v>
      </c>
      <c r="J53" s="3">
        <v>4</v>
      </c>
      <c r="K53" s="3">
        <v>5</v>
      </c>
      <c r="L53" s="3">
        <v>5</v>
      </c>
      <c r="M53" s="3">
        <v>3</v>
      </c>
      <c r="N53" s="3">
        <v>5</v>
      </c>
      <c r="O53" s="34">
        <f t="shared" si="0"/>
        <v>41</v>
      </c>
      <c r="P53" s="3">
        <v>6</v>
      </c>
      <c r="Q53" s="3">
        <v>6</v>
      </c>
      <c r="R53" s="3">
        <v>6</v>
      </c>
      <c r="S53" s="3">
        <v>7</v>
      </c>
      <c r="T53" s="3">
        <v>5</v>
      </c>
      <c r="U53" s="3">
        <v>7</v>
      </c>
      <c r="V53" s="3">
        <v>5</v>
      </c>
      <c r="W53" s="3">
        <v>4</v>
      </c>
      <c r="X53" s="3">
        <v>4</v>
      </c>
      <c r="Y53" s="34">
        <f t="shared" si="1"/>
        <v>50</v>
      </c>
      <c r="Z53" s="36">
        <f t="shared" si="2"/>
        <v>91</v>
      </c>
    </row>
    <row r="54" spans="1:44" ht="18" customHeight="1" x14ac:dyDescent="0.4">
      <c r="A54" s="33">
        <v>3</v>
      </c>
      <c r="B54" s="65" t="s">
        <v>38</v>
      </c>
      <c r="C54" s="11">
        <v>12.4</v>
      </c>
      <c r="D54" s="90"/>
      <c r="E54" s="84"/>
      <c r="F54" s="3">
        <v>6</v>
      </c>
      <c r="G54" s="3">
        <v>5</v>
      </c>
      <c r="H54" s="3">
        <v>6</v>
      </c>
      <c r="I54" s="3">
        <v>4</v>
      </c>
      <c r="J54" s="3">
        <v>5</v>
      </c>
      <c r="K54" s="3">
        <v>8</v>
      </c>
      <c r="L54" s="3">
        <v>5</v>
      </c>
      <c r="M54" s="3">
        <v>5</v>
      </c>
      <c r="N54" s="3">
        <v>5</v>
      </c>
      <c r="O54" s="34">
        <f t="shared" si="0"/>
        <v>49</v>
      </c>
      <c r="P54" s="3">
        <v>5</v>
      </c>
      <c r="Q54" s="3">
        <v>6</v>
      </c>
      <c r="R54" s="3">
        <v>5</v>
      </c>
      <c r="S54" s="3">
        <v>4</v>
      </c>
      <c r="T54" s="3">
        <v>4</v>
      </c>
      <c r="U54" s="3">
        <v>5</v>
      </c>
      <c r="V54" s="3">
        <v>4</v>
      </c>
      <c r="W54" s="3">
        <v>4</v>
      </c>
      <c r="X54" s="3">
        <v>6</v>
      </c>
      <c r="Y54" s="34">
        <f t="shared" si="1"/>
        <v>43</v>
      </c>
      <c r="Z54" s="36">
        <f t="shared" si="2"/>
        <v>92</v>
      </c>
    </row>
    <row r="55" spans="1:44" ht="18" customHeight="1" x14ac:dyDescent="0.4">
      <c r="A55" s="33">
        <v>4</v>
      </c>
      <c r="B55" s="65" t="s">
        <v>39</v>
      </c>
      <c r="C55" s="11">
        <v>18</v>
      </c>
      <c r="D55" s="90"/>
      <c r="E55" s="84"/>
      <c r="F55" s="3">
        <v>6</v>
      </c>
      <c r="G55" s="3">
        <v>4</v>
      </c>
      <c r="H55" s="3">
        <v>8</v>
      </c>
      <c r="I55" s="3">
        <v>3</v>
      </c>
      <c r="J55" s="3">
        <v>6</v>
      </c>
      <c r="K55" s="3">
        <v>5</v>
      </c>
      <c r="L55" s="3">
        <v>6</v>
      </c>
      <c r="M55" s="3">
        <v>3</v>
      </c>
      <c r="N55" s="3">
        <v>5</v>
      </c>
      <c r="O55" s="34">
        <f t="shared" si="0"/>
        <v>46</v>
      </c>
      <c r="P55" s="3">
        <v>5</v>
      </c>
      <c r="Q55" s="3">
        <v>5</v>
      </c>
      <c r="R55" s="3">
        <v>10</v>
      </c>
      <c r="S55" s="3">
        <v>5</v>
      </c>
      <c r="T55" s="3">
        <v>5</v>
      </c>
      <c r="U55" s="3">
        <v>5</v>
      </c>
      <c r="V55" s="3">
        <v>5</v>
      </c>
      <c r="W55" s="3">
        <v>3</v>
      </c>
      <c r="X55" s="3">
        <v>7</v>
      </c>
      <c r="Y55" s="34">
        <f t="shared" si="1"/>
        <v>50</v>
      </c>
      <c r="Z55" s="36">
        <f t="shared" si="2"/>
        <v>96</v>
      </c>
    </row>
    <row r="56" spans="1:44" ht="18" customHeight="1" x14ac:dyDescent="0.4">
      <c r="A56" s="33">
        <v>5</v>
      </c>
      <c r="B56" s="65" t="s">
        <v>40</v>
      </c>
      <c r="C56" s="11">
        <v>20</v>
      </c>
      <c r="D56" s="90"/>
      <c r="E56" s="84"/>
      <c r="F56" s="3">
        <v>8</v>
      </c>
      <c r="G56" s="3">
        <v>4</v>
      </c>
      <c r="H56" s="3">
        <v>10</v>
      </c>
      <c r="I56" s="3">
        <v>5</v>
      </c>
      <c r="J56" s="3">
        <v>7</v>
      </c>
      <c r="K56" s="3">
        <v>6</v>
      </c>
      <c r="L56" s="3">
        <v>9</v>
      </c>
      <c r="M56" s="3">
        <v>3</v>
      </c>
      <c r="N56" s="3">
        <v>8</v>
      </c>
      <c r="O56" s="34">
        <f t="shared" si="0"/>
        <v>60</v>
      </c>
      <c r="P56" s="3">
        <v>9</v>
      </c>
      <c r="Q56" s="3">
        <v>9</v>
      </c>
      <c r="R56" s="3">
        <v>3</v>
      </c>
      <c r="S56" s="3">
        <v>8</v>
      </c>
      <c r="T56" s="3">
        <v>5</v>
      </c>
      <c r="U56" s="3">
        <v>8</v>
      </c>
      <c r="V56" s="3">
        <v>10</v>
      </c>
      <c r="W56" s="3">
        <v>6</v>
      </c>
      <c r="X56" s="3">
        <v>10</v>
      </c>
      <c r="Y56" s="34">
        <f t="shared" si="1"/>
        <v>68</v>
      </c>
      <c r="Z56" s="36">
        <f t="shared" si="2"/>
        <v>128</v>
      </c>
    </row>
    <row r="57" spans="1:44" s="23" customFormat="1" ht="18" customHeight="1" x14ac:dyDescent="0.4">
      <c r="A57" s="33">
        <v>6</v>
      </c>
      <c r="B57" s="65" t="s">
        <v>41</v>
      </c>
      <c r="C57" s="42" t="s">
        <v>29</v>
      </c>
      <c r="D57" s="90"/>
      <c r="E57" s="84"/>
      <c r="F57" s="3">
        <v>7</v>
      </c>
      <c r="G57" s="3">
        <v>5</v>
      </c>
      <c r="H57" s="3">
        <v>8</v>
      </c>
      <c r="I57" s="3">
        <v>3</v>
      </c>
      <c r="J57" s="3">
        <v>6</v>
      </c>
      <c r="K57" s="3">
        <v>7</v>
      </c>
      <c r="L57" s="3">
        <v>8</v>
      </c>
      <c r="M57" s="3">
        <v>4</v>
      </c>
      <c r="N57" s="3">
        <v>9</v>
      </c>
      <c r="O57" s="34">
        <f t="shared" si="0"/>
        <v>57</v>
      </c>
      <c r="P57" s="3">
        <v>7</v>
      </c>
      <c r="Q57" s="3">
        <v>6</v>
      </c>
      <c r="R57" s="3">
        <v>3</v>
      </c>
      <c r="S57" s="3">
        <v>7</v>
      </c>
      <c r="T57" s="3">
        <v>5</v>
      </c>
      <c r="U57" s="3">
        <v>6</v>
      </c>
      <c r="V57" s="3">
        <v>4</v>
      </c>
      <c r="W57" s="3">
        <v>4</v>
      </c>
      <c r="X57" s="3">
        <v>6</v>
      </c>
      <c r="Y57" s="34">
        <f t="shared" si="1"/>
        <v>48</v>
      </c>
      <c r="Z57" s="36">
        <f t="shared" si="2"/>
        <v>105</v>
      </c>
    </row>
    <row r="58" spans="1:44" ht="18.5" x14ac:dyDescent="0.4">
      <c r="A58" s="21"/>
      <c r="B58" s="37"/>
      <c r="C58" s="38"/>
      <c r="D58" s="39"/>
      <c r="E58" s="39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67"/>
    </row>
    <row r="59" spans="1:44" ht="18.5" x14ac:dyDescent="0.4">
      <c r="B59" s="31"/>
      <c r="C59" s="1"/>
      <c r="D59" s="22"/>
      <c r="E59" s="2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68"/>
    </row>
    <row r="60" spans="1:44" x14ac:dyDescent="0.4">
      <c r="C60" s="1"/>
      <c r="D60" s="22"/>
      <c r="E60" s="22"/>
      <c r="F60" s="1"/>
      <c r="G60" s="28"/>
      <c r="H60" s="29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68"/>
    </row>
    <row r="61" spans="1:44" ht="23.5" x14ac:dyDescent="0.55000000000000004">
      <c r="B61" s="81" t="s">
        <v>14</v>
      </c>
      <c r="C61" s="26"/>
      <c r="D61" s="22"/>
      <c r="E61" s="22"/>
      <c r="F61" s="1"/>
      <c r="G61" s="28"/>
      <c r="H61" s="29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68"/>
    </row>
    <row r="62" spans="1:44" ht="18.5" x14ac:dyDescent="0.45">
      <c r="B62" s="75" t="s">
        <v>68</v>
      </c>
      <c r="C62" s="79">
        <v>289</v>
      </c>
      <c r="D62" s="22"/>
      <c r="E62" s="22"/>
      <c r="F62" s="1"/>
      <c r="G62" s="28"/>
      <c r="H62" s="29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68"/>
    </row>
    <row r="63" spans="1:44" ht="18.5" x14ac:dyDescent="0.45">
      <c r="B63" s="76" t="s">
        <v>69</v>
      </c>
      <c r="C63" s="79">
        <v>296</v>
      </c>
      <c r="D63" s="22"/>
      <c r="E63" s="22"/>
      <c r="F63" s="1"/>
      <c r="G63" s="28"/>
      <c r="H63" s="29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68"/>
    </row>
    <row r="64" spans="1:44" ht="18.5" x14ac:dyDescent="0.45">
      <c r="B64" s="77" t="s">
        <v>70</v>
      </c>
      <c r="C64" s="79">
        <v>316</v>
      </c>
      <c r="D64" s="22"/>
      <c r="E64" s="22"/>
      <c r="F64" s="1"/>
      <c r="G64" s="28"/>
      <c r="H64" s="29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68"/>
    </row>
    <row r="65" spans="2:26" ht="18.5" x14ac:dyDescent="0.45">
      <c r="B65" s="78" t="s">
        <v>71</v>
      </c>
      <c r="C65" s="79">
        <v>327</v>
      </c>
      <c r="D65" s="22"/>
      <c r="E65" s="22"/>
      <c r="F65" s="1"/>
      <c r="G65" s="28"/>
      <c r="H65" s="29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68"/>
    </row>
    <row r="66" spans="2:26" ht="18.5" x14ac:dyDescent="0.45">
      <c r="B66" s="73"/>
      <c r="C66" s="74"/>
      <c r="D66" s="22"/>
      <c r="E66" s="2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68"/>
    </row>
    <row r="67" spans="2:26" x14ac:dyDescent="0.4">
      <c r="C67" s="1"/>
      <c r="D67" s="22"/>
      <c r="E67" s="2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68"/>
    </row>
    <row r="68" spans="2:26" ht="21" x14ac:dyDescent="0.5">
      <c r="B68" s="80" t="s">
        <v>72</v>
      </c>
      <c r="D68" s="22"/>
      <c r="E68" s="2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68"/>
    </row>
    <row r="69" spans="2:26" ht="15.75" customHeight="1" x14ac:dyDescent="0.4">
      <c r="B69" s="57" t="s">
        <v>27</v>
      </c>
      <c r="C69" s="4">
        <v>69</v>
      </c>
      <c r="D69" s="82"/>
      <c r="E69" s="88" t="s">
        <v>73</v>
      </c>
      <c r="F69" s="88"/>
      <c r="G69" s="88"/>
      <c r="H69" s="88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68"/>
    </row>
    <row r="70" spans="2:26" x14ac:dyDescent="0.4">
      <c r="B70" s="62" t="s">
        <v>26</v>
      </c>
      <c r="C70" s="4">
        <v>70</v>
      </c>
      <c r="D70" s="82"/>
      <c r="E70" s="88"/>
      <c r="F70" s="88"/>
      <c r="G70" s="88"/>
      <c r="H70" s="88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68"/>
    </row>
    <row r="71" spans="2:26" x14ac:dyDescent="0.4">
      <c r="B71" s="57" t="s">
        <v>18</v>
      </c>
      <c r="C71" s="4">
        <v>71</v>
      </c>
      <c r="D71" s="82"/>
      <c r="E71" s="88"/>
      <c r="F71" s="88"/>
      <c r="G71" s="88"/>
      <c r="H71" s="88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68"/>
    </row>
    <row r="72" spans="2:26" x14ac:dyDescent="0.4">
      <c r="B72" s="60" t="s">
        <v>10</v>
      </c>
      <c r="C72" s="4">
        <v>73</v>
      </c>
      <c r="D72" s="22"/>
      <c r="E72" s="88"/>
      <c r="F72" s="88"/>
      <c r="G72" s="88"/>
      <c r="H72" s="88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68"/>
    </row>
    <row r="73" spans="2:26" x14ac:dyDescent="0.4">
      <c r="B73" s="57" t="s">
        <v>16</v>
      </c>
      <c r="C73" s="4">
        <v>73</v>
      </c>
      <c r="D73" s="22"/>
      <c r="E73" s="88"/>
      <c r="F73" s="88"/>
      <c r="G73" s="88"/>
      <c r="H73" s="88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68"/>
    </row>
    <row r="74" spans="2:26" x14ac:dyDescent="0.4">
      <c r="C74" s="1"/>
      <c r="D74" s="22"/>
      <c r="E74" s="2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68"/>
    </row>
    <row r="75" spans="2:26" x14ac:dyDescent="0.4">
      <c r="C75" s="1"/>
      <c r="D75" s="22"/>
      <c r="E75" s="2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68"/>
    </row>
    <row r="76" spans="2:26" x14ac:dyDescent="0.4">
      <c r="C76" s="1"/>
      <c r="D76" s="22"/>
      <c r="E76" s="2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68"/>
    </row>
    <row r="77" spans="2:26" x14ac:dyDescent="0.4">
      <c r="C77" s="1"/>
      <c r="D77" s="22"/>
      <c r="E77" s="2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68"/>
    </row>
    <row r="78" spans="2:26" x14ac:dyDescent="0.4">
      <c r="C78" s="1"/>
      <c r="D78" s="22"/>
      <c r="E78" s="2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68"/>
    </row>
    <row r="79" spans="2:26" x14ac:dyDescent="0.4">
      <c r="C79" s="1"/>
      <c r="D79" s="22"/>
      <c r="E79" s="2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68"/>
    </row>
    <row r="80" spans="2:26" x14ac:dyDescent="0.4">
      <c r="C80" s="1"/>
      <c r="D80" s="22"/>
      <c r="E80" s="2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68"/>
    </row>
    <row r="81" spans="3:26" x14ac:dyDescent="0.4">
      <c r="C81" s="1"/>
      <c r="D81" s="22"/>
      <c r="E81" s="2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68"/>
    </row>
    <row r="82" spans="3:26" x14ac:dyDescent="0.4">
      <c r="C82" s="1"/>
      <c r="D82" s="22"/>
      <c r="E82" s="2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68"/>
    </row>
    <row r="83" spans="3:26" x14ac:dyDescent="0.4">
      <c r="C83" s="1"/>
      <c r="D83" s="22"/>
      <c r="E83" s="2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68"/>
    </row>
    <row r="84" spans="3:26" x14ac:dyDescent="0.4">
      <c r="C84" s="1"/>
      <c r="D84" s="22"/>
      <c r="E84" s="2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68"/>
    </row>
    <row r="85" spans="3:26" x14ac:dyDescent="0.4">
      <c r="C85" s="1"/>
      <c r="D85" s="22"/>
      <c r="E85" s="2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68"/>
    </row>
    <row r="86" spans="3:26" x14ac:dyDescent="0.4">
      <c r="C86" s="1"/>
      <c r="D86" s="22"/>
      <c r="E86" s="2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68"/>
    </row>
    <row r="87" spans="3:26" x14ac:dyDescent="0.4">
      <c r="C87" s="1"/>
      <c r="D87" s="22"/>
      <c r="E87" s="2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68"/>
    </row>
    <row r="88" spans="3:26" x14ac:dyDescent="0.4">
      <c r="C88" s="1"/>
      <c r="D88" s="22"/>
      <c r="E88" s="2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68"/>
    </row>
    <row r="89" spans="3:26" x14ac:dyDescent="0.4">
      <c r="C89" s="1"/>
      <c r="D89" s="22"/>
      <c r="E89" s="2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68"/>
    </row>
    <row r="90" spans="3:26" x14ac:dyDescent="0.4">
      <c r="C90" s="1"/>
      <c r="D90" s="22"/>
      <c r="E90" s="2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68"/>
    </row>
    <row r="91" spans="3:26" x14ac:dyDescent="0.4">
      <c r="C91" s="1"/>
      <c r="D91" s="22"/>
      <c r="E91" s="2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68"/>
    </row>
    <row r="92" spans="3:26" x14ac:dyDescent="0.4">
      <c r="C92" s="1"/>
      <c r="D92" s="22"/>
      <c r="E92" s="2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68"/>
    </row>
    <row r="93" spans="3:26" x14ac:dyDescent="0.4">
      <c r="C93" s="1"/>
      <c r="D93" s="22"/>
      <c r="E93" s="2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68"/>
    </row>
    <row r="94" spans="3:26" x14ac:dyDescent="0.4">
      <c r="C94" s="1"/>
      <c r="D94" s="22"/>
      <c r="E94" s="2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68"/>
    </row>
    <row r="95" spans="3:26" x14ac:dyDescent="0.4">
      <c r="C95" s="1"/>
      <c r="D95" s="22"/>
      <c r="E95" s="2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68"/>
    </row>
    <row r="96" spans="3:26" x14ac:dyDescent="0.4">
      <c r="C96" s="1"/>
      <c r="D96" s="22"/>
      <c r="E96" s="2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68"/>
    </row>
    <row r="97" spans="3:26" x14ac:dyDescent="0.4">
      <c r="C97" s="1"/>
      <c r="D97" s="22"/>
      <c r="E97" s="2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68"/>
    </row>
    <row r="98" spans="3:26" x14ac:dyDescent="0.4">
      <c r="C98" s="1"/>
      <c r="D98" s="22"/>
      <c r="E98" s="2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68"/>
    </row>
    <row r="99" spans="3:26" x14ac:dyDescent="0.4">
      <c r="C99" s="1"/>
      <c r="D99" s="22"/>
      <c r="E99" s="2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68"/>
    </row>
    <row r="100" spans="3:26" x14ac:dyDescent="0.4">
      <c r="C100" s="1"/>
      <c r="D100" s="22"/>
      <c r="E100" s="2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68"/>
    </row>
    <row r="101" spans="3:26" x14ac:dyDescent="0.4">
      <c r="C101" s="1"/>
      <c r="D101" s="22"/>
      <c r="E101" s="2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68"/>
    </row>
    <row r="102" spans="3:26" x14ac:dyDescent="0.4">
      <c r="C102" s="1"/>
      <c r="D102" s="22"/>
      <c r="E102" s="2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68"/>
    </row>
    <row r="103" spans="3:26" x14ac:dyDescent="0.4">
      <c r="C103" s="1"/>
      <c r="D103" s="22"/>
      <c r="E103" s="2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68"/>
    </row>
    <row r="104" spans="3:26" x14ac:dyDescent="0.4">
      <c r="C104" s="1"/>
      <c r="D104" s="22"/>
      <c r="E104" s="2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68"/>
    </row>
    <row r="105" spans="3:26" x14ac:dyDescent="0.4">
      <c r="C105" s="1"/>
      <c r="D105" s="22"/>
      <c r="E105" s="2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68"/>
    </row>
    <row r="106" spans="3:26" x14ac:dyDescent="0.4">
      <c r="C106" s="1"/>
      <c r="D106" s="22"/>
      <c r="E106" s="2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68"/>
    </row>
    <row r="107" spans="3:26" x14ac:dyDescent="0.4">
      <c r="C107" s="1"/>
      <c r="D107" s="22"/>
      <c r="E107" s="2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68"/>
    </row>
    <row r="108" spans="3:26" x14ac:dyDescent="0.4">
      <c r="C108" s="1"/>
      <c r="D108" s="22"/>
      <c r="E108" s="2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68"/>
    </row>
    <row r="109" spans="3:26" x14ac:dyDescent="0.4">
      <c r="C109" s="1"/>
      <c r="D109" s="22"/>
      <c r="E109" s="2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68"/>
    </row>
    <row r="110" spans="3:26" x14ac:dyDescent="0.4">
      <c r="C110" s="1"/>
      <c r="D110" s="22"/>
      <c r="E110" s="2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68"/>
    </row>
    <row r="111" spans="3:26" x14ac:dyDescent="0.4">
      <c r="C111" s="1"/>
      <c r="D111" s="22"/>
      <c r="E111" s="2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68"/>
    </row>
    <row r="112" spans="3:26" x14ac:dyDescent="0.4">
      <c r="C112" s="1"/>
      <c r="D112" s="22"/>
      <c r="E112" s="2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68"/>
    </row>
    <row r="113" spans="3:26" x14ac:dyDescent="0.4">
      <c r="C113" s="1"/>
      <c r="D113" s="22"/>
      <c r="E113" s="2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68"/>
    </row>
    <row r="114" spans="3:26" x14ac:dyDescent="0.4">
      <c r="C114" s="1"/>
      <c r="D114" s="22"/>
      <c r="E114" s="2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68"/>
    </row>
    <row r="115" spans="3:26" x14ac:dyDescent="0.4">
      <c r="C115" s="1"/>
      <c r="D115" s="22"/>
      <c r="E115" s="2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68"/>
    </row>
    <row r="116" spans="3:26" x14ac:dyDescent="0.4">
      <c r="C116" s="1"/>
      <c r="D116" s="22"/>
      <c r="E116" s="2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68"/>
    </row>
    <row r="117" spans="3:26" x14ac:dyDescent="0.4">
      <c r="C117" s="1"/>
      <c r="D117" s="22"/>
      <c r="E117" s="2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68"/>
    </row>
    <row r="118" spans="3:26" x14ac:dyDescent="0.4">
      <c r="C118" s="1"/>
      <c r="D118" s="22"/>
      <c r="E118" s="2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68"/>
    </row>
    <row r="119" spans="3:26" x14ac:dyDescent="0.4">
      <c r="C119" s="1"/>
      <c r="D119" s="22"/>
      <c r="E119" s="2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68"/>
    </row>
    <row r="120" spans="3:26" x14ac:dyDescent="0.4">
      <c r="C120" s="1"/>
      <c r="D120" s="22"/>
      <c r="E120" s="2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68"/>
    </row>
    <row r="121" spans="3:26" x14ac:dyDescent="0.4">
      <c r="C121" s="1"/>
      <c r="D121" s="22"/>
      <c r="E121" s="2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68"/>
    </row>
    <row r="122" spans="3:26" x14ac:dyDescent="0.4">
      <c r="C122" s="1"/>
      <c r="D122" s="22"/>
      <c r="E122" s="2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68"/>
    </row>
    <row r="123" spans="3:26" x14ac:dyDescent="0.4">
      <c r="C123" s="1"/>
      <c r="D123" s="22"/>
      <c r="E123" s="2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68"/>
    </row>
    <row r="124" spans="3:26" x14ac:dyDescent="0.4">
      <c r="C124" s="1"/>
      <c r="D124" s="22"/>
      <c r="E124" s="2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68"/>
    </row>
    <row r="125" spans="3:26" x14ac:dyDescent="0.4">
      <c r="C125" s="1"/>
      <c r="D125" s="22"/>
      <c r="E125" s="2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68"/>
    </row>
    <row r="126" spans="3:26" x14ac:dyDescent="0.4">
      <c r="C126" s="1"/>
      <c r="D126" s="22"/>
      <c r="E126" s="2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68"/>
    </row>
    <row r="127" spans="3:26" x14ac:dyDescent="0.4">
      <c r="C127" s="1"/>
      <c r="D127" s="22"/>
      <c r="E127" s="2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68"/>
    </row>
    <row r="128" spans="3:26" x14ac:dyDescent="0.4">
      <c r="C128" s="1"/>
      <c r="D128" s="22"/>
      <c r="E128" s="2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68"/>
    </row>
    <row r="129" spans="3:26" x14ac:dyDescent="0.4">
      <c r="C129" s="1"/>
      <c r="D129" s="22"/>
      <c r="E129" s="2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68"/>
    </row>
    <row r="130" spans="3:26" x14ac:dyDescent="0.4">
      <c r="C130" s="1"/>
      <c r="D130" s="22"/>
      <c r="E130" s="2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68"/>
    </row>
    <row r="131" spans="3:26" x14ac:dyDescent="0.4">
      <c r="C131" s="1"/>
      <c r="D131" s="22"/>
      <c r="E131" s="2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68"/>
    </row>
    <row r="132" spans="3:26" x14ac:dyDescent="0.4">
      <c r="C132" s="1"/>
      <c r="D132" s="22"/>
      <c r="E132" s="2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68"/>
    </row>
    <row r="133" spans="3:26" x14ac:dyDescent="0.4">
      <c r="C133" s="1"/>
      <c r="D133" s="22"/>
      <c r="E133" s="2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68"/>
    </row>
    <row r="134" spans="3:26" x14ac:dyDescent="0.4">
      <c r="C134" s="1"/>
      <c r="D134" s="22"/>
      <c r="E134" s="2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68"/>
    </row>
    <row r="135" spans="3:26" x14ac:dyDescent="0.4">
      <c r="C135" s="1"/>
      <c r="D135" s="22"/>
      <c r="E135" s="2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68"/>
    </row>
    <row r="136" spans="3:26" x14ac:dyDescent="0.4">
      <c r="C136" s="1"/>
      <c r="D136" s="22"/>
      <c r="E136" s="2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68"/>
    </row>
    <row r="137" spans="3:26" x14ac:dyDescent="0.4">
      <c r="C137" s="1"/>
      <c r="D137" s="22"/>
      <c r="E137" s="2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68"/>
    </row>
    <row r="138" spans="3:26" x14ac:dyDescent="0.4">
      <c r="C138" s="1"/>
      <c r="D138" s="22"/>
      <c r="E138" s="2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68"/>
    </row>
    <row r="139" spans="3:26" x14ac:dyDescent="0.4">
      <c r="C139" s="1"/>
      <c r="D139" s="22"/>
      <c r="E139" s="2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68"/>
    </row>
    <row r="140" spans="3:26" x14ac:dyDescent="0.4">
      <c r="C140" s="1"/>
      <c r="D140" s="22"/>
      <c r="E140" s="2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68"/>
    </row>
    <row r="141" spans="3:26" x14ac:dyDescent="0.4">
      <c r="C141" s="1"/>
      <c r="D141" s="22"/>
      <c r="E141" s="2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68"/>
    </row>
    <row r="142" spans="3:26" x14ac:dyDescent="0.4">
      <c r="C142" s="1"/>
      <c r="D142" s="22"/>
      <c r="E142" s="2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68"/>
    </row>
    <row r="143" spans="3:26" x14ac:dyDescent="0.4">
      <c r="C143" s="1"/>
      <c r="D143" s="22"/>
      <c r="E143" s="2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68"/>
    </row>
    <row r="144" spans="3:26" x14ac:dyDescent="0.4">
      <c r="C144" s="1"/>
      <c r="D144" s="22"/>
      <c r="E144" s="2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68"/>
    </row>
    <row r="145" spans="3:26" x14ac:dyDescent="0.4">
      <c r="C145" s="1"/>
      <c r="D145" s="22"/>
      <c r="E145" s="2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68"/>
    </row>
    <row r="146" spans="3:26" x14ac:dyDescent="0.4">
      <c r="C146" s="1"/>
      <c r="D146" s="22"/>
      <c r="E146" s="2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68"/>
    </row>
    <row r="147" spans="3:26" x14ac:dyDescent="0.4">
      <c r="C147" s="1"/>
      <c r="D147" s="22"/>
      <c r="E147" s="2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68"/>
    </row>
    <row r="148" spans="3:26" x14ac:dyDescent="0.4">
      <c r="C148" s="1"/>
      <c r="D148" s="22"/>
      <c r="E148" s="2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68"/>
    </row>
    <row r="149" spans="3:26" x14ac:dyDescent="0.4">
      <c r="C149" s="1"/>
      <c r="D149" s="22"/>
      <c r="E149" s="2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68"/>
    </row>
    <row r="150" spans="3:26" x14ac:dyDescent="0.4">
      <c r="C150" s="1"/>
      <c r="D150" s="22"/>
      <c r="E150" s="2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68"/>
    </row>
    <row r="151" spans="3:26" x14ac:dyDescent="0.4">
      <c r="C151" s="1"/>
      <c r="D151" s="22"/>
      <c r="E151" s="2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68"/>
    </row>
    <row r="152" spans="3:26" x14ac:dyDescent="0.4">
      <c r="C152" s="1"/>
      <c r="D152" s="22"/>
      <c r="E152" s="2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68"/>
    </row>
    <row r="153" spans="3:26" x14ac:dyDescent="0.4">
      <c r="C153" s="1"/>
      <c r="D153" s="22"/>
      <c r="E153" s="2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68"/>
    </row>
    <row r="154" spans="3:26" x14ac:dyDescent="0.4">
      <c r="C154" s="1"/>
      <c r="D154" s="22"/>
      <c r="E154" s="2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68"/>
    </row>
    <row r="155" spans="3:26" x14ac:dyDescent="0.4">
      <c r="C155" s="1"/>
      <c r="D155" s="22"/>
      <c r="E155" s="2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68"/>
    </row>
    <row r="156" spans="3:26" x14ac:dyDescent="0.4">
      <c r="C156" s="1"/>
      <c r="D156" s="22"/>
      <c r="E156" s="2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68"/>
    </row>
    <row r="157" spans="3:26" x14ac:dyDescent="0.4">
      <c r="C157" s="1"/>
      <c r="D157" s="22"/>
      <c r="E157" s="2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68"/>
    </row>
    <row r="158" spans="3:26" x14ac:dyDescent="0.4">
      <c r="C158" s="1"/>
      <c r="D158" s="22"/>
      <c r="E158" s="2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68"/>
    </row>
    <row r="159" spans="3:26" x14ac:dyDescent="0.4">
      <c r="C159" s="1"/>
      <c r="D159" s="22"/>
      <c r="E159" s="2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68"/>
    </row>
    <row r="160" spans="3:26" x14ac:dyDescent="0.4">
      <c r="C160" s="1"/>
      <c r="D160" s="22"/>
      <c r="E160" s="2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68"/>
    </row>
    <row r="161" spans="3:26" x14ac:dyDescent="0.4">
      <c r="C161" s="1"/>
      <c r="D161" s="22"/>
      <c r="E161" s="2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68"/>
    </row>
    <row r="162" spans="3:26" x14ac:dyDescent="0.4">
      <c r="C162" s="1"/>
      <c r="D162" s="22"/>
      <c r="E162" s="2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68"/>
    </row>
    <row r="163" spans="3:26" x14ac:dyDescent="0.4">
      <c r="C163" s="1"/>
      <c r="D163" s="22"/>
      <c r="E163" s="2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68"/>
    </row>
    <row r="164" spans="3:26" x14ac:dyDescent="0.4">
      <c r="C164" s="1"/>
      <c r="D164" s="22"/>
      <c r="E164" s="2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68"/>
    </row>
    <row r="165" spans="3:26" x14ac:dyDescent="0.4">
      <c r="C165" s="1"/>
      <c r="D165" s="22"/>
      <c r="E165" s="2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68"/>
    </row>
    <row r="166" spans="3:26" x14ac:dyDescent="0.4">
      <c r="C166" s="1"/>
      <c r="D166" s="22"/>
      <c r="E166" s="2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68"/>
    </row>
    <row r="167" spans="3:26" x14ac:dyDescent="0.4">
      <c r="C167" s="1"/>
      <c r="D167" s="22"/>
      <c r="E167" s="2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68"/>
    </row>
    <row r="168" spans="3:26" x14ac:dyDescent="0.4">
      <c r="C168" s="1"/>
      <c r="D168" s="22"/>
      <c r="E168" s="2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68"/>
    </row>
    <row r="169" spans="3:26" x14ac:dyDescent="0.4">
      <c r="C169" s="1"/>
      <c r="D169" s="22"/>
      <c r="E169" s="2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68"/>
    </row>
    <row r="170" spans="3:26" x14ac:dyDescent="0.4">
      <c r="C170" s="1"/>
      <c r="D170" s="22"/>
      <c r="E170" s="2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68"/>
    </row>
    <row r="171" spans="3:26" x14ac:dyDescent="0.4">
      <c r="C171" s="1"/>
      <c r="D171" s="22"/>
      <c r="E171" s="2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68"/>
    </row>
    <row r="172" spans="3:26" x14ac:dyDescent="0.4">
      <c r="C172" s="1"/>
      <c r="D172" s="22"/>
      <c r="E172" s="2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68"/>
    </row>
    <row r="173" spans="3:26" x14ac:dyDescent="0.4">
      <c r="C173" s="1"/>
      <c r="D173" s="22"/>
      <c r="E173" s="2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68"/>
    </row>
    <row r="174" spans="3:26" x14ac:dyDescent="0.4">
      <c r="C174" s="1"/>
      <c r="D174" s="22"/>
      <c r="E174" s="2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68"/>
    </row>
    <row r="175" spans="3:26" x14ac:dyDescent="0.4">
      <c r="C175" s="1"/>
      <c r="D175" s="22"/>
      <c r="E175" s="2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68"/>
    </row>
    <row r="176" spans="3:26" x14ac:dyDescent="0.4">
      <c r="C176" s="1"/>
      <c r="D176" s="22"/>
      <c r="E176" s="2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68"/>
    </row>
    <row r="177" spans="3:26" x14ac:dyDescent="0.4">
      <c r="C177" s="1"/>
      <c r="D177" s="22"/>
      <c r="E177" s="2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68"/>
    </row>
    <row r="178" spans="3:26" x14ac:dyDescent="0.4">
      <c r="C178" s="1"/>
      <c r="D178" s="22"/>
      <c r="E178" s="2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68"/>
    </row>
    <row r="179" spans="3:26" x14ac:dyDescent="0.4">
      <c r="C179" s="1"/>
      <c r="D179" s="22"/>
      <c r="E179" s="2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68"/>
    </row>
    <row r="180" spans="3:26" x14ac:dyDescent="0.4">
      <c r="C180" s="1"/>
      <c r="D180" s="22"/>
      <c r="E180" s="2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68"/>
    </row>
    <row r="181" spans="3:26" x14ac:dyDescent="0.4">
      <c r="C181" s="1"/>
      <c r="D181" s="22"/>
      <c r="E181" s="2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68"/>
    </row>
    <row r="182" spans="3:26" x14ac:dyDescent="0.4">
      <c r="C182" s="1"/>
      <c r="D182" s="22"/>
      <c r="E182" s="2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68"/>
    </row>
    <row r="183" spans="3:26" x14ac:dyDescent="0.4">
      <c r="C183" s="1"/>
      <c r="D183" s="22"/>
      <c r="E183" s="2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68"/>
    </row>
    <row r="184" spans="3:26" x14ac:dyDescent="0.4">
      <c r="C184" s="1"/>
      <c r="D184" s="22"/>
      <c r="E184" s="2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68"/>
    </row>
    <row r="185" spans="3:26" x14ac:dyDescent="0.4">
      <c r="C185" s="1"/>
      <c r="D185" s="22"/>
      <c r="E185" s="2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68"/>
    </row>
    <row r="186" spans="3:26" x14ac:dyDescent="0.4">
      <c r="C186" s="1"/>
      <c r="D186" s="22"/>
      <c r="E186" s="2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68"/>
    </row>
    <row r="187" spans="3:26" x14ac:dyDescent="0.4">
      <c r="C187" s="1"/>
      <c r="D187" s="22"/>
      <c r="E187" s="2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68"/>
    </row>
    <row r="188" spans="3:26" x14ac:dyDescent="0.4">
      <c r="C188" s="1"/>
      <c r="D188" s="22"/>
      <c r="E188" s="2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68"/>
    </row>
    <row r="189" spans="3:26" x14ac:dyDescent="0.4">
      <c r="C189" s="1"/>
      <c r="D189" s="22"/>
      <c r="E189" s="2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68"/>
    </row>
    <row r="190" spans="3:26" x14ac:dyDescent="0.4">
      <c r="C190" s="1"/>
      <c r="D190" s="22"/>
      <c r="E190" s="2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68"/>
    </row>
    <row r="191" spans="3:26" x14ac:dyDescent="0.4">
      <c r="C191" s="1"/>
      <c r="D191" s="22"/>
      <c r="E191" s="2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68"/>
    </row>
    <row r="192" spans="3:26" x14ac:dyDescent="0.4">
      <c r="C192" s="1"/>
      <c r="D192" s="22"/>
      <c r="E192" s="2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68"/>
    </row>
    <row r="193" spans="3:26" x14ac:dyDescent="0.4">
      <c r="C193" s="1"/>
      <c r="D193" s="22"/>
      <c r="E193" s="2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68"/>
    </row>
    <row r="194" spans="3:26" x14ac:dyDescent="0.4">
      <c r="C194" s="1"/>
      <c r="D194" s="22"/>
      <c r="E194" s="2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68"/>
    </row>
    <row r="195" spans="3:26" x14ac:dyDescent="0.4">
      <c r="C195" s="1"/>
      <c r="D195" s="22"/>
      <c r="E195" s="2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68"/>
    </row>
    <row r="196" spans="3:26" x14ac:dyDescent="0.4">
      <c r="C196" s="1"/>
      <c r="D196" s="22"/>
      <c r="E196" s="2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68"/>
    </row>
    <row r="197" spans="3:26" x14ac:dyDescent="0.4">
      <c r="C197" s="1"/>
      <c r="D197" s="22"/>
      <c r="E197" s="2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68"/>
    </row>
    <row r="198" spans="3:26" x14ac:dyDescent="0.4">
      <c r="C198" s="1"/>
      <c r="D198" s="22"/>
      <c r="E198" s="2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68"/>
    </row>
    <row r="199" spans="3:26" x14ac:dyDescent="0.4">
      <c r="C199" s="1"/>
      <c r="D199" s="22"/>
      <c r="E199" s="2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68"/>
    </row>
    <row r="200" spans="3:26" x14ac:dyDescent="0.4">
      <c r="C200" s="1"/>
      <c r="D200" s="22"/>
      <c r="E200" s="2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68"/>
    </row>
    <row r="201" spans="3:26" x14ac:dyDescent="0.4">
      <c r="C201" s="1"/>
      <c r="D201" s="22"/>
      <c r="E201" s="22"/>
      <c r="F201" s="1"/>
      <c r="G201" s="1"/>
      <c r="H201" s="1"/>
      <c r="I201" s="1"/>
      <c r="J201" s="1"/>
      <c r="K201" s="1"/>
      <c r="L201" s="1"/>
      <c r="M201" s="1"/>
      <c r="N201" s="1"/>
      <c r="O201" s="35"/>
      <c r="P201" s="1"/>
      <c r="Q201" s="1"/>
      <c r="R201" s="1"/>
      <c r="S201" s="1"/>
      <c r="T201" s="1"/>
      <c r="U201" s="1"/>
      <c r="V201" s="1"/>
      <c r="W201" s="1"/>
      <c r="X201" s="1"/>
      <c r="Y201" s="35"/>
      <c r="Z201" s="69"/>
    </row>
    <row r="202" spans="3:26" x14ac:dyDescent="0.4">
      <c r="C202" s="1"/>
      <c r="D202" s="22"/>
      <c r="E202" s="22"/>
      <c r="F202" s="1"/>
      <c r="G202" s="1"/>
      <c r="H202" s="1"/>
      <c r="I202" s="1"/>
      <c r="J202" s="1"/>
      <c r="K202" s="1"/>
      <c r="L202" s="1"/>
      <c r="M202" s="1"/>
      <c r="N202" s="1"/>
      <c r="O202" s="35"/>
      <c r="P202" s="1"/>
      <c r="Q202" s="1"/>
      <c r="R202" s="1"/>
      <c r="S202" s="1"/>
      <c r="T202" s="1"/>
      <c r="U202" s="1"/>
      <c r="V202" s="1"/>
      <c r="W202" s="1"/>
      <c r="X202" s="1"/>
      <c r="Y202" s="35"/>
      <c r="Z202" s="69"/>
    </row>
    <row r="203" spans="3:26" x14ac:dyDescent="0.4">
      <c r="C203" s="1"/>
      <c r="D203" s="22"/>
      <c r="E203" s="22"/>
      <c r="F203" s="1"/>
      <c r="G203" s="1"/>
      <c r="H203" s="1"/>
      <c r="I203" s="1"/>
      <c r="J203" s="1"/>
      <c r="K203" s="1"/>
      <c r="L203" s="1"/>
      <c r="M203" s="1"/>
      <c r="N203" s="1"/>
      <c r="O203" s="35"/>
      <c r="P203" s="1"/>
      <c r="Q203" s="1"/>
      <c r="R203" s="1"/>
      <c r="S203" s="1"/>
      <c r="T203" s="1"/>
      <c r="U203" s="1"/>
      <c r="V203" s="1"/>
      <c r="W203" s="1"/>
      <c r="X203" s="1"/>
      <c r="Y203" s="35"/>
      <c r="Z203" s="69"/>
    </row>
    <row r="204" spans="3:26" x14ac:dyDescent="0.4">
      <c r="C204" s="1"/>
      <c r="D204" s="22"/>
      <c r="E204" s="22"/>
      <c r="F204" s="1"/>
      <c r="G204" s="1"/>
      <c r="H204" s="1"/>
      <c r="I204" s="1"/>
      <c r="J204" s="1"/>
      <c r="K204" s="1"/>
      <c r="L204" s="1"/>
      <c r="M204" s="1"/>
      <c r="N204" s="1"/>
      <c r="O204" s="35"/>
      <c r="P204" s="1"/>
      <c r="Q204" s="1"/>
      <c r="R204" s="1"/>
      <c r="S204" s="1"/>
      <c r="T204" s="1"/>
      <c r="U204" s="1"/>
      <c r="V204" s="1"/>
      <c r="W204" s="1"/>
      <c r="X204" s="1"/>
      <c r="Y204" s="35"/>
      <c r="Z204" s="69"/>
    </row>
    <row r="205" spans="3:26" x14ac:dyDescent="0.4">
      <c r="C205" s="1"/>
      <c r="D205" s="22"/>
      <c r="E205" s="22"/>
      <c r="F205" s="1"/>
      <c r="G205" s="1"/>
      <c r="H205" s="1"/>
      <c r="I205" s="1"/>
      <c r="J205" s="1"/>
      <c r="K205" s="1"/>
      <c r="L205" s="1"/>
      <c r="M205" s="1"/>
      <c r="N205" s="1"/>
      <c r="O205" s="35"/>
      <c r="P205" s="1"/>
      <c r="Q205" s="1"/>
      <c r="R205" s="1"/>
      <c r="S205" s="1"/>
      <c r="T205" s="1"/>
      <c r="U205" s="1"/>
      <c r="V205" s="1"/>
      <c r="W205" s="1"/>
      <c r="X205" s="1"/>
      <c r="Y205" s="35"/>
      <c r="Z205" s="69"/>
    </row>
    <row r="206" spans="3:26" x14ac:dyDescent="0.4">
      <c r="C206" s="1"/>
      <c r="D206" s="22"/>
      <c r="E206" s="22"/>
      <c r="F206" s="1"/>
      <c r="G206" s="1"/>
      <c r="H206" s="1"/>
      <c r="I206" s="1"/>
      <c r="J206" s="1"/>
      <c r="K206" s="1"/>
      <c r="L206" s="1"/>
      <c r="M206" s="1"/>
      <c r="N206" s="1"/>
      <c r="O206" s="35"/>
      <c r="P206" s="1"/>
      <c r="Q206" s="1"/>
      <c r="R206" s="1"/>
      <c r="S206" s="1"/>
      <c r="T206" s="1"/>
      <c r="U206" s="1"/>
      <c r="V206" s="1"/>
      <c r="W206" s="1"/>
      <c r="X206" s="1"/>
      <c r="Y206" s="35"/>
      <c r="Z206" s="69"/>
    </row>
    <row r="207" spans="3:26" x14ac:dyDescent="0.4">
      <c r="C207" s="1"/>
      <c r="D207" s="22"/>
      <c r="E207" s="22"/>
      <c r="F207" s="1"/>
      <c r="G207" s="1"/>
      <c r="H207" s="1"/>
      <c r="I207" s="1"/>
      <c r="J207" s="1"/>
      <c r="K207" s="1"/>
      <c r="L207" s="1"/>
      <c r="M207" s="1"/>
      <c r="N207" s="1"/>
      <c r="O207" s="35"/>
      <c r="P207" s="1"/>
      <c r="Q207" s="1"/>
      <c r="R207" s="1"/>
      <c r="S207" s="1"/>
      <c r="T207" s="1"/>
      <c r="U207" s="1"/>
      <c r="V207" s="1"/>
      <c r="W207" s="1"/>
      <c r="X207" s="1"/>
      <c r="Y207" s="35"/>
      <c r="Z207" s="69"/>
    </row>
    <row r="208" spans="3:26" x14ac:dyDescent="0.4">
      <c r="C208" s="1"/>
      <c r="D208" s="22"/>
      <c r="E208" s="22"/>
      <c r="F208" s="1"/>
      <c r="G208" s="1"/>
      <c r="H208" s="1"/>
      <c r="I208" s="1"/>
      <c r="J208" s="1"/>
      <c r="K208" s="1"/>
      <c r="L208" s="1"/>
      <c r="M208" s="1"/>
      <c r="N208" s="1"/>
      <c r="O208" s="35"/>
      <c r="P208" s="1"/>
      <c r="Q208" s="1"/>
      <c r="R208" s="1"/>
      <c r="S208" s="1"/>
      <c r="T208" s="1"/>
      <c r="U208" s="1"/>
      <c r="V208" s="1"/>
      <c r="W208" s="1"/>
      <c r="X208" s="1"/>
      <c r="Y208" s="35"/>
      <c r="Z208" s="69"/>
    </row>
    <row r="209" spans="3:26" x14ac:dyDescent="0.4">
      <c r="C209" s="1"/>
      <c r="D209" s="22"/>
      <c r="E209" s="22"/>
      <c r="F209" s="1"/>
      <c r="G209" s="1"/>
      <c r="H209" s="1"/>
      <c r="I209" s="1"/>
      <c r="J209" s="1"/>
      <c r="K209" s="1"/>
      <c r="L209" s="1"/>
      <c r="M209" s="1"/>
      <c r="N209" s="1"/>
      <c r="O209" s="35"/>
      <c r="P209" s="1"/>
      <c r="Q209" s="1"/>
      <c r="R209" s="1"/>
      <c r="S209" s="1"/>
      <c r="T209" s="1"/>
      <c r="U209" s="1"/>
      <c r="V209" s="1"/>
      <c r="W209" s="1"/>
      <c r="X209" s="1"/>
      <c r="Y209" s="35"/>
      <c r="Z209" s="69"/>
    </row>
    <row r="210" spans="3:26" x14ac:dyDescent="0.4">
      <c r="C210" s="1"/>
      <c r="D210" s="22"/>
      <c r="E210" s="22"/>
      <c r="F210" s="1"/>
      <c r="G210" s="1"/>
      <c r="H210" s="1"/>
      <c r="I210" s="1"/>
      <c r="J210" s="1"/>
      <c r="K210" s="1"/>
      <c r="L210" s="1"/>
      <c r="M210" s="1"/>
      <c r="N210" s="1"/>
      <c r="O210" s="35"/>
      <c r="P210" s="1"/>
      <c r="Q210" s="1"/>
      <c r="R210" s="1"/>
      <c r="S210" s="1"/>
      <c r="T210" s="1"/>
      <c r="U210" s="1"/>
      <c r="V210" s="1"/>
      <c r="W210" s="1"/>
      <c r="X210" s="1"/>
      <c r="Y210" s="35"/>
      <c r="Z210" s="69"/>
    </row>
    <row r="211" spans="3:26" x14ac:dyDescent="0.4">
      <c r="C211" s="1"/>
      <c r="D211" s="22"/>
      <c r="E211" s="22"/>
      <c r="F211" s="1"/>
      <c r="G211" s="1"/>
      <c r="H211" s="1"/>
      <c r="I211" s="1"/>
      <c r="J211" s="1"/>
      <c r="K211" s="1"/>
      <c r="L211" s="1"/>
      <c r="M211" s="1"/>
      <c r="N211" s="1"/>
      <c r="O211" s="35"/>
      <c r="P211" s="1"/>
      <c r="Q211" s="1"/>
      <c r="R211" s="1"/>
      <c r="S211" s="1"/>
      <c r="T211" s="1"/>
      <c r="U211" s="1"/>
      <c r="V211" s="1"/>
      <c r="W211" s="1"/>
      <c r="X211" s="1"/>
      <c r="Y211" s="35"/>
      <c r="Z211" s="69"/>
    </row>
    <row r="212" spans="3:26" x14ac:dyDescent="0.4">
      <c r="C212" s="1"/>
      <c r="D212" s="22"/>
      <c r="E212" s="22"/>
      <c r="F212" s="1"/>
      <c r="G212" s="1"/>
      <c r="H212" s="1"/>
      <c r="I212" s="1"/>
      <c r="J212" s="1"/>
      <c r="K212" s="1"/>
      <c r="L212" s="1"/>
      <c r="M212" s="1"/>
      <c r="N212" s="1"/>
      <c r="O212" s="35"/>
      <c r="P212" s="1"/>
      <c r="Q212" s="1"/>
      <c r="R212" s="1"/>
      <c r="S212" s="1"/>
      <c r="T212" s="1"/>
      <c r="U212" s="1"/>
      <c r="V212" s="1"/>
      <c r="W212" s="1"/>
      <c r="X212" s="1"/>
      <c r="Y212" s="35"/>
      <c r="Z212" s="69"/>
    </row>
    <row r="213" spans="3:26" x14ac:dyDescent="0.4">
      <c r="C213" s="1"/>
      <c r="D213" s="22"/>
      <c r="E213" s="22"/>
      <c r="F213" s="1"/>
      <c r="G213" s="1"/>
      <c r="H213" s="1"/>
      <c r="I213" s="1"/>
      <c r="J213" s="1"/>
      <c r="K213" s="1"/>
      <c r="L213" s="1"/>
      <c r="M213" s="1"/>
      <c r="N213" s="1"/>
      <c r="O213" s="35"/>
      <c r="P213" s="1"/>
      <c r="Q213" s="1"/>
      <c r="R213" s="1"/>
      <c r="S213" s="1"/>
      <c r="T213" s="1"/>
      <c r="U213" s="1"/>
      <c r="V213" s="1"/>
      <c r="W213" s="1"/>
      <c r="X213" s="1"/>
      <c r="Y213" s="35"/>
      <c r="Z213" s="69"/>
    </row>
    <row r="214" spans="3:26" x14ac:dyDescent="0.4">
      <c r="C214" s="1"/>
      <c r="D214" s="22"/>
      <c r="E214" s="22"/>
      <c r="F214" s="1"/>
      <c r="G214" s="1"/>
      <c r="H214" s="1"/>
      <c r="I214" s="1"/>
      <c r="J214" s="1"/>
      <c r="K214" s="1"/>
      <c r="L214" s="1"/>
      <c r="M214" s="1"/>
      <c r="N214" s="1"/>
      <c r="O214" s="35"/>
      <c r="P214" s="1"/>
      <c r="Q214" s="1"/>
      <c r="R214" s="1"/>
      <c r="S214" s="1"/>
      <c r="T214" s="1"/>
      <c r="U214" s="1"/>
      <c r="V214" s="1"/>
      <c r="W214" s="1"/>
      <c r="X214" s="1"/>
      <c r="Y214" s="35"/>
      <c r="Z214" s="69"/>
    </row>
    <row r="215" spans="3:26" x14ac:dyDescent="0.4">
      <c r="C215" s="1"/>
      <c r="D215" s="22"/>
      <c r="E215" s="22"/>
      <c r="F215" s="1"/>
      <c r="G215" s="1"/>
      <c r="H215" s="1"/>
      <c r="I215" s="1"/>
      <c r="J215" s="1"/>
      <c r="K215" s="1"/>
      <c r="L215" s="1"/>
      <c r="M215" s="1"/>
      <c r="N215" s="1"/>
      <c r="O215" s="35"/>
      <c r="P215" s="1"/>
      <c r="Q215" s="1"/>
      <c r="R215" s="1"/>
      <c r="S215" s="1"/>
      <c r="T215" s="1"/>
      <c r="U215" s="1"/>
      <c r="V215" s="1"/>
      <c r="W215" s="1"/>
      <c r="X215" s="1"/>
      <c r="Y215" s="35"/>
      <c r="Z215" s="69"/>
    </row>
    <row r="216" spans="3:26" x14ac:dyDescent="0.4">
      <c r="C216" s="1"/>
      <c r="D216" s="22"/>
      <c r="E216" s="22"/>
      <c r="F216" s="1"/>
      <c r="G216" s="1"/>
      <c r="H216" s="1"/>
      <c r="I216" s="1"/>
      <c r="J216" s="1"/>
      <c r="K216" s="1"/>
      <c r="L216" s="1"/>
      <c r="M216" s="1"/>
      <c r="N216" s="1"/>
      <c r="O216" s="35"/>
      <c r="P216" s="1"/>
      <c r="Q216" s="1"/>
      <c r="R216" s="1"/>
      <c r="S216" s="1"/>
      <c r="T216" s="1"/>
      <c r="U216" s="1"/>
      <c r="V216" s="1"/>
      <c r="W216" s="1"/>
      <c r="X216" s="1"/>
      <c r="Y216" s="35"/>
      <c r="Z216" s="69"/>
    </row>
    <row r="217" spans="3:26" x14ac:dyDescent="0.4">
      <c r="C217" s="1"/>
      <c r="D217" s="22"/>
      <c r="E217" s="22"/>
      <c r="F217" s="1"/>
      <c r="G217" s="1"/>
      <c r="H217" s="1"/>
      <c r="I217" s="1"/>
      <c r="J217" s="1"/>
      <c r="K217" s="1"/>
      <c r="L217" s="1"/>
      <c r="M217" s="1"/>
      <c r="N217" s="1"/>
      <c r="O217" s="35"/>
      <c r="P217" s="1"/>
      <c r="Q217" s="1"/>
      <c r="R217" s="1"/>
      <c r="S217" s="1"/>
      <c r="T217" s="1"/>
      <c r="U217" s="1"/>
      <c r="V217" s="1"/>
      <c r="W217" s="1"/>
      <c r="X217" s="1"/>
      <c r="Y217" s="35"/>
      <c r="Z217" s="69"/>
    </row>
    <row r="218" spans="3:26" x14ac:dyDescent="0.4">
      <c r="C218" s="1"/>
      <c r="D218" s="22"/>
      <c r="E218" s="22"/>
      <c r="F218" s="1"/>
      <c r="G218" s="1"/>
      <c r="H218" s="1"/>
      <c r="I218" s="1"/>
      <c r="J218" s="1"/>
      <c r="K218" s="1"/>
      <c r="L218" s="1"/>
      <c r="M218" s="1"/>
      <c r="N218" s="1"/>
      <c r="O218" s="35"/>
      <c r="P218" s="1"/>
      <c r="Q218" s="1"/>
      <c r="R218" s="1"/>
      <c r="S218" s="1"/>
      <c r="T218" s="1"/>
      <c r="U218" s="1"/>
      <c r="V218" s="1"/>
      <c r="W218" s="1"/>
      <c r="X218" s="1"/>
      <c r="Y218" s="35"/>
      <c r="Z218" s="69"/>
    </row>
    <row r="219" spans="3:26" x14ac:dyDescent="0.4">
      <c r="C219" s="1"/>
      <c r="D219" s="22"/>
      <c r="E219" s="22"/>
      <c r="F219" s="1"/>
      <c r="G219" s="1"/>
      <c r="H219" s="1"/>
      <c r="I219" s="1"/>
      <c r="J219" s="1"/>
      <c r="K219" s="1"/>
      <c r="L219" s="1"/>
      <c r="M219" s="1"/>
      <c r="N219" s="1"/>
      <c r="O219" s="35"/>
      <c r="P219" s="1"/>
      <c r="Q219" s="1"/>
      <c r="R219" s="1"/>
      <c r="S219" s="1"/>
      <c r="T219" s="1"/>
      <c r="U219" s="1"/>
      <c r="V219" s="1"/>
      <c r="W219" s="1"/>
      <c r="X219" s="1"/>
      <c r="Y219" s="35"/>
      <c r="Z219" s="69"/>
    </row>
    <row r="220" spans="3:26" x14ac:dyDescent="0.4">
      <c r="C220" s="1"/>
      <c r="D220" s="22"/>
      <c r="E220" s="22"/>
      <c r="F220" s="1"/>
      <c r="G220" s="1"/>
      <c r="H220" s="1"/>
      <c r="I220" s="1"/>
      <c r="J220" s="1"/>
      <c r="K220" s="1"/>
      <c r="L220" s="1"/>
      <c r="M220" s="1"/>
      <c r="N220" s="1"/>
      <c r="O220" s="35"/>
      <c r="P220" s="1"/>
      <c r="Q220" s="1"/>
      <c r="R220" s="1"/>
      <c r="S220" s="1"/>
      <c r="T220" s="1"/>
      <c r="U220" s="1"/>
      <c r="V220" s="1"/>
      <c r="W220" s="1"/>
      <c r="X220" s="1"/>
      <c r="Y220" s="35"/>
      <c r="Z220" s="69"/>
    </row>
    <row r="221" spans="3:26" x14ac:dyDescent="0.4">
      <c r="C221" s="1"/>
      <c r="D221" s="22"/>
      <c r="E221" s="22"/>
      <c r="F221" s="1"/>
      <c r="G221" s="1"/>
      <c r="H221" s="1"/>
      <c r="I221" s="1"/>
      <c r="J221" s="1"/>
      <c r="K221" s="1"/>
      <c r="L221" s="1"/>
      <c r="M221" s="1"/>
      <c r="N221" s="1"/>
      <c r="O221" s="35"/>
      <c r="P221" s="1"/>
      <c r="Q221" s="1"/>
      <c r="R221" s="1"/>
      <c r="S221" s="1"/>
      <c r="T221" s="1"/>
      <c r="U221" s="1"/>
      <c r="V221" s="1"/>
      <c r="W221" s="1"/>
      <c r="X221" s="1"/>
      <c r="Y221" s="35"/>
      <c r="Z221" s="69"/>
    </row>
    <row r="222" spans="3:26" x14ac:dyDescent="0.4">
      <c r="C222" s="1"/>
      <c r="D222" s="22"/>
      <c r="E222" s="22"/>
      <c r="F222" s="1"/>
      <c r="G222" s="1"/>
      <c r="H222" s="1"/>
      <c r="I222" s="1"/>
      <c r="J222" s="1"/>
      <c r="K222" s="1"/>
      <c r="L222" s="1"/>
      <c r="M222" s="1"/>
      <c r="N222" s="1"/>
      <c r="O222" s="35"/>
      <c r="P222" s="1"/>
      <c r="Q222" s="1"/>
      <c r="R222" s="1"/>
      <c r="S222" s="1"/>
      <c r="T222" s="1"/>
      <c r="U222" s="1"/>
      <c r="V222" s="1"/>
      <c r="W222" s="1"/>
      <c r="X222" s="1"/>
      <c r="Y222" s="35"/>
      <c r="Z222" s="69"/>
    </row>
    <row r="223" spans="3:26" x14ac:dyDescent="0.4">
      <c r="C223" s="1"/>
      <c r="D223" s="22"/>
      <c r="E223" s="22"/>
      <c r="F223" s="1"/>
      <c r="G223" s="1"/>
      <c r="H223" s="1"/>
      <c r="I223" s="1"/>
      <c r="J223" s="1"/>
      <c r="K223" s="1"/>
      <c r="L223" s="1"/>
      <c r="M223" s="1"/>
      <c r="N223" s="1"/>
      <c r="O223" s="35"/>
      <c r="P223" s="1"/>
      <c r="Q223" s="1"/>
      <c r="R223" s="1"/>
      <c r="S223" s="1"/>
      <c r="T223" s="1"/>
      <c r="U223" s="1"/>
      <c r="V223" s="1"/>
      <c r="W223" s="1"/>
      <c r="X223" s="1"/>
      <c r="Y223" s="35"/>
      <c r="Z223" s="69"/>
    </row>
    <row r="224" spans="3:26" x14ac:dyDescent="0.4">
      <c r="C224" s="1"/>
      <c r="D224" s="22"/>
      <c r="E224" s="22"/>
      <c r="F224" s="1"/>
      <c r="G224" s="1"/>
      <c r="H224" s="1"/>
      <c r="I224" s="1"/>
      <c r="J224" s="1"/>
      <c r="K224" s="1"/>
      <c r="L224" s="1"/>
      <c r="M224" s="1"/>
      <c r="N224" s="1"/>
      <c r="O224" s="35"/>
      <c r="P224" s="1"/>
      <c r="Q224" s="1"/>
      <c r="R224" s="1"/>
      <c r="S224" s="1"/>
      <c r="T224" s="1"/>
      <c r="U224" s="1"/>
      <c r="V224" s="1"/>
      <c r="W224" s="1"/>
      <c r="X224" s="1"/>
      <c r="Y224" s="35"/>
      <c r="Z224" s="69"/>
    </row>
    <row r="225" spans="3:26" x14ac:dyDescent="0.4">
      <c r="C225" s="1"/>
      <c r="D225" s="22"/>
      <c r="E225" s="22"/>
      <c r="F225" s="1"/>
      <c r="G225" s="1"/>
      <c r="H225" s="1"/>
      <c r="I225" s="1"/>
      <c r="J225" s="1"/>
      <c r="K225" s="1"/>
      <c r="L225" s="1"/>
      <c r="M225" s="1"/>
      <c r="N225" s="1"/>
      <c r="O225" s="35"/>
      <c r="P225" s="1"/>
      <c r="Q225" s="1"/>
      <c r="R225" s="1"/>
      <c r="S225" s="1"/>
      <c r="T225" s="1"/>
      <c r="U225" s="1"/>
      <c r="V225" s="1"/>
      <c r="W225" s="1"/>
      <c r="X225" s="1"/>
      <c r="Y225" s="35"/>
      <c r="Z225" s="69"/>
    </row>
    <row r="226" spans="3:26" x14ac:dyDescent="0.4">
      <c r="C226" s="1"/>
      <c r="D226" s="22"/>
      <c r="E226" s="22"/>
      <c r="F226" s="1"/>
      <c r="G226" s="1"/>
      <c r="H226" s="1"/>
      <c r="I226" s="1"/>
      <c r="J226" s="1"/>
      <c r="K226" s="1"/>
      <c r="L226" s="1"/>
      <c r="M226" s="1"/>
      <c r="N226" s="1"/>
      <c r="O226" s="35"/>
      <c r="P226" s="1"/>
      <c r="Q226" s="1"/>
      <c r="R226" s="1"/>
      <c r="S226" s="1"/>
      <c r="T226" s="1"/>
      <c r="U226" s="1"/>
      <c r="V226" s="1"/>
      <c r="W226" s="1"/>
      <c r="X226" s="1"/>
      <c r="Y226" s="35"/>
      <c r="Z226" s="69"/>
    </row>
    <row r="227" spans="3:26" x14ac:dyDescent="0.4">
      <c r="C227" s="1"/>
      <c r="D227" s="22"/>
      <c r="E227" s="22"/>
      <c r="F227" s="1"/>
      <c r="G227" s="1"/>
      <c r="H227" s="1"/>
      <c r="I227" s="1"/>
      <c r="J227" s="1"/>
      <c r="K227" s="1"/>
      <c r="L227" s="1"/>
      <c r="M227" s="1"/>
      <c r="N227" s="1"/>
      <c r="O227" s="35"/>
      <c r="P227" s="1"/>
      <c r="Q227" s="1"/>
      <c r="R227" s="1"/>
      <c r="S227" s="1"/>
      <c r="T227" s="1"/>
      <c r="U227" s="1"/>
      <c r="V227" s="1"/>
      <c r="W227" s="1"/>
      <c r="X227" s="1"/>
      <c r="Y227" s="35"/>
      <c r="Z227" s="69"/>
    </row>
    <row r="228" spans="3:26" x14ac:dyDescent="0.4">
      <c r="C228" s="1"/>
      <c r="D228" s="22"/>
      <c r="E228" s="22"/>
      <c r="F228" s="1"/>
      <c r="G228" s="1"/>
      <c r="H228" s="1"/>
      <c r="I228" s="1"/>
      <c r="J228" s="1"/>
      <c r="K228" s="1"/>
      <c r="L228" s="1"/>
      <c r="M228" s="1"/>
      <c r="N228" s="1"/>
      <c r="O228" s="35"/>
      <c r="P228" s="1"/>
      <c r="Q228" s="1"/>
      <c r="R228" s="1"/>
      <c r="S228" s="1"/>
      <c r="T228" s="1"/>
      <c r="U228" s="1"/>
      <c r="V228" s="1"/>
      <c r="W228" s="1"/>
      <c r="X228" s="1"/>
      <c r="Y228" s="35"/>
      <c r="Z228" s="69"/>
    </row>
    <row r="229" spans="3:26" x14ac:dyDescent="0.4">
      <c r="C229" s="1"/>
      <c r="D229" s="22"/>
      <c r="E229" s="22"/>
      <c r="F229" s="1"/>
      <c r="G229" s="1"/>
      <c r="H229" s="1"/>
      <c r="I229" s="1"/>
      <c r="J229" s="1"/>
      <c r="K229" s="1"/>
      <c r="L229" s="1"/>
      <c r="M229" s="1"/>
      <c r="N229" s="1"/>
      <c r="O229" s="35"/>
      <c r="P229" s="1"/>
      <c r="Q229" s="1"/>
      <c r="R229" s="1"/>
      <c r="S229" s="1"/>
      <c r="T229" s="1"/>
      <c r="U229" s="1"/>
      <c r="V229" s="1"/>
      <c r="W229" s="1"/>
      <c r="X229" s="1"/>
      <c r="Y229" s="35"/>
      <c r="Z229" s="69"/>
    </row>
    <row r="230" spans="3:26" x14ac:dyDescent="0.4">
      <c r="C230" s="1"/>
      <c r="D230" s="22"/>
      <c r="E230" s="22"/>
      <c r="F230" s="1"/>
      <c r="G230" s="1"/>
      <c r="H230" s="1"/>
      <c r="I230" s="1"/>
      <c r="J230" s="1"/>
      <c r="K230" s="1"/>
      <c r="L230" s="1"/>
      <c r="M230" s="1"/>
      <c r="N230" s="1"/>
      <c r="O230" s="35"/>
      <c r="P230" s="1"/>
      <c r="Q230" s="1"/>
      <c r="R230" s="1"/>
      <c r="S230" s="1"/>
      <c r="T230" s="1"/>
      <c r="U230" s="1"/>
      <c r="V230" s="1"/>
      <c r="W230" s="1"/>
      <c r="X230" s="1"/>
      <c r="Y230" s="35"/>
      <c r="Z230" s="69"/>
    </row>
    <row r="231" spans="3:26" x14ac:dyDescent="0.4">
      <c r="C231" s="1"/>
      <c r="D231" s="22"/>
      <c r="E231" s="22"/>
      <c r="F231" s="1"/>
      <c r="G231" s="1"/>
      <c r="H231" s="1"/>
      <c r="I231" s="1"/>
      <c r="J231" s="1"/>
      <c r="K231" s="1"/>
      <c r="L231" s="1"/>
      <c r="M231" s="1"/>
      <c r="N231" s="1"/>
      <c r="O231" s="35"/>
      <c r="P231" s="1"/>
      <c r="Q231" s="1"/>
      <c r="R231" s="1"/>
      <c r="S231" s="1"/>
      <c r="T231" s="1"/>
      <c r="U231" s="1"/>
      <c r="V231" s="1"/>
      <c r="W231" s="1"/>
      <c r="X231" s="1"/>
      <c r="Y231" s="35"/>
      <c r="Z231" s="69"/>
    </row>
    <row r="232" spans="3:26" x14ac:dyDescent="0.4">
      <c r="C232" s="1"/>
      <c r="D232" s="22"/>
      <c r="E232" s="22"/>
      <c r="F232" s="1"/>
      <c r="G232" s="1"/>
      <c r="H232" s="1"/>
      <c r="I232" s="1"/>
      <c r="J232" s="1"/>
      <c r="K232" s="1"/>
      <c r="L232" s="1"/>
      <c r="M232" s="1"/>
      <c r="N232" s="1"/>
      <c r="O232" s="35"/>
      <c r="P232" s="1"/>
      <c r="Q232" s="1"/>
      <c r="R232" s="1"/>
      <c r="S232" s="1"/>
      <c r="T232" s="1"/>
      <c r="U232" s="1"/>
      <c r="V232" s="1"/>
      <c r="W232" s="1"/>
      <c r="X232" s="1"/>
      <c r="Y232" s="35"/>
      <c r="Z232" s="69"/>
    </row>
    <row r="233" spans="3:26" x14ac:dyDescent="0.4">
      <c r="C233" s="1"/>
      <c r="D233" s="22"/>
      <c r="E233" s="22"/>
      <c r="F233" s="1"/>
      <c r="G233" s="1"/>
      <c r="H233" s="1"/>
      <c r="I233" s="1"/>
      <c r="J233" s="1"/>
      <c r="K233" s="1"/>
      <c r="L233" s="1"/>
      <c r="M233" s="1"/>
      <c r="N233" s="1"/>
      <c r="O233" s="35"/>
      <c r="P233" s="1"/>
      <c r="Q233" s="1"/>
      <c r="R233" s="1"/>
      <c r="S233" s="1"/>
      <c r="T233" s="1"/>
      <c r="U233" s="1"/>
      <c r="V233" s="1"/>
      <c r="W233" s="1"/>
      <c r="X233" s="1"/>
      <c r="Y233" s="35"/>
      <c r="Z233" s="69"/>
    </row>
    <row r="234" spans="3:26" x14ac:dyDescent="0.4">
      <c r="C234" s="1"/>
      <c r="D234" s="22"/>
      <c r="E234" s="22"/>
      <c r="F234" s="1"/>
      <c r="G234" s="1"/>
      <c r="H234" s="1"/>
      <c r="I234" s="1"/>
      <c r="J234" s="1"/>
      <c r="K234" s="1"/>
      <c r="L234" s="1"/>
      <c r="M234" s="1"/>
      <c r="N234" s="1"/>
      <c r="O234" s="35"/>
      <c r="P234" s="1"/>
      <c r="Q234" s="1"/>
      <c r="R234" s="1"/>
      <c r="S234" s="1"/>
      <c r="T234" s="1"/>
      <c r="U234" s="1"/>
      <c r="V234" s="1"/>
      <c r="W234" s="1"/>
      <c r="X234" s="1"/>
      <c r="Y234" s="35"/>
      <c r="Z234" s="69"/>
    </row>
    <row r="235" spans="3:26" x14ac:dyDescent="0.4">
      <c r="C235" s="1"/>
      <c r="D235" s="22"/>
      <c r="E235" s="22"/>
      <c r="F235" s="1"/>
      <c r="G235" s="1"/>
      <c r="H235" s="1"/>
      <c r="I235" s="1"/>
      <c r="J235" s="1"/>
      <c r="K235" s="1"/>
      <c r="L235" s="1"/>
      <c r="M235" s="1"/>
      <c r="N235" s="1"/>
      <c r="O235" s="35"/>
      <c r="P235" s="1"/>
      <c r="Q235" s="1"/>
      <c r="R235" s="1"/>
      <c r="S235" s="1"/>
      <c r="T235" s="1"/>
      <c r="U235" s="1"/>
      <c r="V235" s="1"/>
      <c r="W235" s="1"/>
      <c r="X235" s="1"/>
      <c r="Y235" s="35"/>
      <c r="Z235" s="69"/>
    </row>
    <row r="236" spans="3:26" x14ac:dyDescent="0.4">
      <c r="C236" s="1"/>
      <c r="D236" s="22"/>
      <c r="E236" s="22"/>
      <c r="F236" s="1"/>
      <c r="G236" s="1"/>
      <c r="H236" s="1"/>
      <c r="I236" s="1"/>
      <c r="J236" s="1"/>
      <c r="K236" s="1"/>
      <c r="L236" s="1"/>
      <c r="M236" s="1"/>
      <c r="N236" s="1"/>
      <c r="O236" s="35"/>
      <c r="P236" s="1"/>
      <c r="Q236" s="1"/>
      <c r="R236" s="1"/>
      <c r="S236" s="1"/>
      <c r="T236" s="1"/>
      <c r="U236" s="1"/>
      <c r="V236" s="1"/>
      <c r="W236" s="1"/>
      <c r="X236" s="1"/>
      <c r="Y236" s="35"/>
      <c r="Z236" s="69"/>
    </row>
    <row r="237" spans="3:26" x14ac:dyDescent="0.4">
      <c r="C237" s="1"/>
      <c r="D237" s="22"/>
      <c r="E237" s="22"/>
      <c r="F237" s="1"/>
      <c r="G237" s="1"/>
      <c r="H237" s="1"/>
      <c r="I237" s="1"/>
      <c r="J237" s="1"/>
      <c r="K237" s="1"/>
      <c r="L237" s="1"/>
      <c r="M237" s="1"/>
      <c r="N237" s="1"/>
      <c r="O237" s="35"/>
      <c r="P237" s="1"/>
      <c r="Q237" s="1"/>
      <c r="R237" s="1"/>
      <c r="S237" s="1"/>
      <c r="T237" s="1"/>
      <c r="U237" s="1"/>
      <c r="V237" s="1"/>
      <c r="W237" s="1"/>
      <c r="X237" s="1"/>
      <c r="Y237" s="35"/>
      <c r="Z237" s="69"/>
    </row>
    <row r="238" spans="3:26" x14ac:dyDescent="0.4">
      <c r="C238" s="1"/>
      <c r="D238" s="22"/>
      <c r="E238" s="22"/>
      <c r="F238" s="1"/>
      <c r="G238" s="1"/>
      <c r="H238" s="1"/>
      <c r="I238" s="1"/>
      <c r="J238" s="1"/>
      <c r="K238" s="1"/>
      <c r="L238" s="1"/>
      <c r="M238" s="1"/>
      <c r="N238" s="1"/>
      <c r="O238" s="35"/>
      <c r="P238" s="1"/>
      <c r="Q238" s="1"/>
      <c r="R238" s="1"/>
      <c r="S238" s="1"/>
      <c r="T238" s="1"/>
      <c r="U238" s="1"/>
      <c r="V238" s="1"/>
      <c r="W238" s="1"/>
      <c r="X238" s="1"/>
      <c r="Y238" s="35"/>
      <c r="Z238" s="69"/>
    </row>
    <row r="239" spans="3:26" x14ac:dyDescent="0.4">
      <c r="C239" s="1"/>
      <c r="D239" s="22"/>
      <c r="E239" s="22"/>
      <c r="F239" s="1"/>
      <c r="G239" s="1"/>
      <c r="H239" s="1"/>
      <c r="I239" s="1"/>
      <c r="J239" s="1"/>
      <c r="K239" s="1"/>
      <c r="L239" s="1"/>
      <c r="M239" s="1"/>
      <c r="N239" s="1"/>
      <c r="O239" s="35"/>
      <c r="P239" s="1"/>
      <c r="Q239" s="1"/>
      <c r="R239" s="1"/>
      <c r="S239" s="1"/>
      <c r="T239" s="1"/>
      <c r="U239" s="1"/>
      <c r="V239" s="1"/>
      <c r="W239" s="1"/>
      <c r="X239" s="1"/>
      <c r="Y239" s="35"/>
      <c r="Z239" s="69"/>
    </row>
    <row r="240" spans="3:26" x14ac:dyDescent="0.4">
      <c r="C240" s="1"/>
      <c r="D240" s="22"/>
      <c r="E240" s="22"/>
      <c r="F240" s="1"/>
      <c r="G240" s="1"/>
      <c r="H240" s="1"/>
      <c r="I240" s="1"/>
      <c r="J240" s="1"/>
      <c r="K240" s="1"/>
      <c r="L240" s="1"/>
      <c r="M240" s="1"/>
      <c r="N240" s="1"/>
      <c r="O240" s="35"/>
      <c r="P240" s="1"/>
      <c r="Q240" s="1"/>
      <c r="R240" s="1"/>
      <c r="S240" s="1"/>
      <c r="T240" s="1"/>
      <c r="U240" s="1"/>
      <c r="V240" s="1"/>
      <c r="W240" s="1"/>
      <c r="X240" s="1"/>
      <c r="Y240" s="35"/>
      <c r="Z240" s="69"/>
    </row>
    <row r="241" spans="3:26" x14ac:dyDescent="0.4">
      <c r="C241" s="1"/>
      <c r="D241" s="22"/>
      <c r="E241" s="22"/>
      <c r="F241" s="1"/>
      <c r="G241" s="1"/>
      <c r="H241" s="1"/>
      <c r="I241" s="1"/>
      <c r="J241" s="1"/>
      <c r="K241" s="1"/>
      <c r="L241" s="1"/>
      <c r="M241" s="1"/>
      <c r="N241" s="1"/>
      <c r="O241" s="35"/>
      <c r="P241" s="1"/>
      <c r="Q241" s="1"/>
      <c r="R241" s="1"/>
      <c r="S241" s="1"/>
      <c r="T241" s="1"/>
      <c r="U241" s="1"/>
      <c r="V241" s="1"/>
      <c r="W241" s="1"/>
      <c r="X241" s="1"/>
      <c r="Y241" s="35"/>
      <c r="Z241" s="69"/>
    </row>
    <row r="242" spans="3:26" x14ac:dyDescent="0.4">
      <c r="C242" s="1"/>
      <c r="D242" s="22"/>
      <c r="E242" s="22"/>
      <c r="F242" s="1"/>
      <c r="G242" s="1"/>
      <c r="H242" s="1"/>
      <c r="I242" s="1"/>
      <c r="J242" s="1"/>
      <c r="K242" s="1"/>
      <c r="L242" s="1"/>
      <c r="M242" s="1"/>
      <c r="N242" s="1"/>
      <c r="O242" s="35"/>
      <c r="P242" s="1"/>
      <c r="Q242" s="1"/>
      <c r="R242" s="1"/>
      <c r="S242" s="1"/>
      <c r="T242" s="1"/>
      <c r="U242" s="1"/>
      <c r="V242" s="1"/>
      <c r="W242" s="1"/>
      <c r="X242" s="1"/>
      <c r="Y242" s="35"/>
      <c r="Z242" s="69"/>
    </row>
    <row r="243" spans="3:26" x14ac:dyDescent="0.4">
      <c r="C243" s="1"/>
      <c r="D243" s="22"/>
      <c r="E243" s="22"/>
      <c r="F243" s="1"/>
      <c r="G243" s="1"/>
      <c r="H243" s="1"/>
      <c r="I243" s="1"/>
      <c r="J243" s="1"/>
      <c r="K243" s="1"/>
      <c r="L243" s="1"/>
      <c r="M243" s="1"/>
      <c r="N243" s="1"/>
      <c r="O243" s="35"/>
      <c r="P243" s="1"/>
      <c r="Q243" s="1"/>
      <c r="R243" s="1"/>
      <c r="S243" s="1"/>
      <c r="T243" s="1"/>
      <c r="U243" s="1"/>
      <c r="V243" s="1"/>
      <c r="W243" s="1"/>
      <c r="X243" s="1"/>
      <c r="Y243" s="35"/>
      <c r="Z243" s="69"/>
    </row>
    <row r="244" spans="3:26" x14ac:dyDescent="0.4">
      <c r="C244" s="1"/>
      <c r="D244" s="22"/>
      <c r="E244" s="22"/>
      <c r="F244" s="1"/>
      <c r="G244" s="1"/>
      <c r="H244" s="1"/>
      <c r="I244" s="1"/>
      <c r="J244" s="1"/>
      <c r="K244" s="1"/>
      <c r="L244" s="1"/>
      <c r="M244" s="1"/>
      <c r="N244" s="1"/>
      <c r="O244" s="35"/>
      <c r="P244" s="1"/>
      <c r="Q244" s="1"/>
      <c r="R244" s="1"/>
      <c r="S244" s="1"/>
      <c r="T244" s="1"/>
      <c r="U244" s="1"/>
      <c r="V244" s="1"/>
      <c r="W244" s="1"/>
      <c r="X244" s="1"/>
      <c r="Y244" s="35"/>
      <c r="Z244" s="69"/>
    </row>
    <row r="245" spans="3:26" x14ac:dyDescent="0.4">
      <c r="C245" s="1"/>
      <c r="D245" s="22"/>
      <c r="E245" s="22"/>
      <c r="F245" s="1"/>
      <c r="G245" s="1"/>
      <c r="H245" s="1"/>
      <c r="I245" s="1"/>
      <c r="J245" s="1"/>
      <c r="K245" s="1"/>
      <c r="L245" s="1"/>
      <c r="M245" s="1"/>
      <c r="N245" s="1"/>
      <c r="O245" s="35"/>
      <c r="P245" s="1"/>
      <c r="Q245" s="1"/>
      <c r="R245" s="1"/>
      <c r="S245" s="1"/>
      <c r="T245" s="1"/>
      <c r="U245" s="1"/>
      <c r="V245" s="1"/>
      <c r="W245" s="1"/>
      <c r="X245" s="1"/>
      <c r="Y245" s="35"/>
      <c r="Z245" s="69"/>
    </row>
    <row r="246" spans="3:26" x14ac:dyDescent="0.4">
      <c r="C246" s="1"/>
      <c r="D246" s="22"/>
      <c r="E246" s="22"/>
      <c r="F246" s="1"/>
      <c r="G246" s="1"/>
      <c r="H246" s="1"/>
      <c r="I246" s="1"/>
      <c r="J246" s="1"/>
      <c r="K246" s="1"/>
      <c r="L246" s="1"/>
      <c r="M246" s="1"/>
      <c r="N246" s="1"/>
      <c r="O246" s="35"/>
      <c r="P246" s="1"/>
      <c r="Q246" s="1"/>
      <c r="R246" s="1"/>
      <c r="S246" s="1"/>
      <c r="T246" s="1"/>
      <c r="U246" s="1"/>
      <c r="V246" s="1"/>
      <c r="W246" s="1"/>
      <c r="X246" s="1"/>
      <c r="Y246" s="35"/>
      <c r="Z246" s="69"/>
    </row>
    <row r="247" spans="3:26" x14ac:dyDescent="0.4">
      <c r="C247" s="1"/>
      <c r="D247" s="22"/>
      <c r="E247" s="22"/>
      <c r="F247" s="1"/>
      <c r="G247" s="1"/>
      <c r="H247" s="1"/>
      <c r="I247" s="1"/>
      <c r="J247" s="1"/>
      <c r="K247" s="1"/>
      <c r="L247" s="1"/>
      <c r="M247" s="1"/>
      <c r="N247" s="1"/>
      <c r="O247" s="35"/>
      <c r="P247" s="1"/>
      <c r="Q247" s="1"/>
      <c r="R247" s="1"/>
      <c r="S247" s="1"/>
      <c r="T247" s="1"/>
      <c r="U247" s="1"/>
      <c r="V247" s="1"/>
      <c r="W247" s="1"/>
      <c r="X247" s="1"/>
      <c r="Y247" s="35"/>
      <c r="Z247" s="69"/>
    </row>
    <row r="248" spans="3:26" x14ac:dyDescent="0.4">
      <c r="C248" s="1"/>
      <c r="D248" s="22"/>
      <c r="E248" s="22"/>
      <c r="F248" s="1"/>
      <c r="G248" s="1"/>
      <c r="H248" s="1"/>
      <c r="I248" s="1"/>
      <c r="J248" s="1"/>
      <c r="K248" s="1"/>
      <c r="L248" s="1"/>
      <c r="M248" s="1"/>
      <c r="N248" s="1"/>
      <c r="O248" s="35"/>
      <c r="P248" s="1"/>
      <c r="Q248" s="1"/>
      <c r="R248" s="1"/>
      <c r="S248" s="1"/>
      <c r="T248" s="1"/>
      <c r="U248" s="1"/>
      <c r="V248" s="1"/>
      <c r="W248" s="1"/>
      <c r="X248" s="1"/>
      <c r="Y248" s="35"/>
      <c r="Z248" s="69"/>
    </row>
    <row r="249" spans="3:26" x14ac:dyDescent="0.4">
      <c r="C249" s="1"/>
      <c r="D249" s="22"/>
      <c r="E249" s="22"/>
      <c r="F249" s="1"/>
      <c r="G249" s="1"/>
      <c r="H249" s="1"/>
      <c r="I249" s="1"/>
      <c r="J249" s="1"/>
      <c r="K249" s="1"/>
      <c r="L249" s="1"/>
      <c r="M249" s="1"/>
      <c r="N249" s="1"/>
      <c r="O249" s="35"/>
      <c r="P249" s="1"/>
      <c r="Q249" s="1"/>
      <c r="R249" s="1"/>
      <c r="S249" s="1"/>
      <c r="T249" s="1"/>
      <c r="U249" s="1"/>
      <c r="V249" s="1"/>
      <c r="W249" s="1"/>
      <c r="X249" s="1"/>
      <c r="Y249" s="35"/>
      <c r="Z249" s="69"/>
    </row>
    <row r="250" spans="3:26" x14ac:dyDescent="0.4">
      <c r="C250" s="1"/>
      <c r="D250" s="22"/>
      <c r="E250" s="22"/>
      <c r="F250" s="1"/>
      <c r="G250" s="1"/>
      <c r="H250" s="1"/>
      <c r="I250" s="1"/>
      <c r="J250" s="1"/>
      <c r="K250" s="1"/>
      <c r="L250" s="1"/>
      <c r="M250" s="1"/>
      <c r="N250" s="1"/>
      <c r="O250" s="35"/>
      <c r="P250" s="1"/>
      <c r="Q250" s="1"/>
      <c r="R250" s="1"/>
      <c r="S250" s="1"/>
      <c r="T250" s="1"/>
      <c r="U250" s="1"/>
      <c r="V250" s="1"/>
      <c r="W250" s="1"/>
      <c r="X250" s="1"/>
      <c r="Y250" s="35"/>
      <c r="Z250" s="69"/>
    </row>
    <row r="251" spans="3:26" x14ac:dyDescent="0.4">
      <c r="C251" s="1"/>
      <c r="D251" s="22"/>
      <c r="E251" s="22"/>
      <c r="F251" s="1"/>
      <c r="G251" s="1"/>
      <c r="H251" s="1"/>
      <c r="I251" s="1"/>
      <c r="J251" s="1"/>
      <c r="K251" s="1"/>
      <c r="L251" s="1"/>
      <c r="M251" s="1"/>
      <c r="N251" s="1"/>
      <c r="O251" s="35"/>
      <c r="P251" s="1"/>
      <c r="Q251" s="1"/>
      <c r="R251" s="1"/>
      <c r="S251" s="1"/>
      <c r="T251" s="1"/>
      <c r="U251" s="1"/>
      <c r="V251" s="1"/>
      <c r="W251" s="1"/>
      <c r="X251" s="1"/>
      <c r="Y251" s="35"/>
      <c r="Z251" s="69"/>
    </row>
    <row r="252" spans="3:26" x14ac:dyDescent="0.4">
      <c r="C252" s="1"/>
      <c r="D252" s="22"/>
      <c r="E252" s="22"/>
      <c r="F252" s="1"/>
      <c r="G252" s="1"/>
      <c r="H252" s="1"/>
      <c r="I252" s="1"/>
      <c r="J252" s="1"/>
      <c r="K252" s="1"/>
      <c r="L252" s="1"/>
      <c r="M252" s="1"/>
      <c r="N252" s="1"/>
      <c r="O252" s="35"/>
      <c r="P252" s="1"/>
      <c r="Q252" s="1"/>
      <c r="R252" s="1"/>
      <c r="S252" s="1"/>
      <c r="T252" s="1"/>
      <c r="U252" s="1"/>
      <c r="V252" s="1"/>
      <c r="W252" s="1"/>
      <c r="X252" s="1"/>
      <c r="Y252" s="35"/>
      <c r="Z252" s="69"/>
    </row>
    <row r="253" spans="3:26" x14ac:dyDescent="0.4">
      <c r="C253" s="1"/>
      <c r="D253" s="22"/>
      <c r="E253" s="22"/>
      <c r="F253" s="1"/>
      <c r="G253" s="1"/>
      <c r="H253" s="1"/>
      <c r="I253" s="1"/>
      <c r="J253" s="1"/>
      <c r="K253" s="1"/>
      <c r="L253" s="1"/>
      <c r="M253" s="1"/>
      <c r="N253" s="1"/>
      <c r="O253" s="35"/>
      <c r="P253" s="1"/>
      <c r="Q253" s="1"/>
      <c r="R253" s="1"/>
      <c r="S253" s="1"/>
      <c r="T253" s="1"/>
      <c r="U253" s="1"/>
      <c r="V253" s="1"/>
      <c r="W253" s="1"/>
      <c r="X253" s="1"/>
      <c r="Y253" s="35"/>
      <c r="Z253" s="69"/>
    </row>
    <row r="254" spans="3:26" x14ac:dyDescent="0.4">
      <c r="C254" s="1"/>
      <c r="D254" s="22"/>
      <c r="E254" s="22"/>
      <c r="F254" s="1"/>
      <c r="G254" s="1"/>
      <c r="H254" s="1"/>
      <c r="I254" s="1"/>
      <c r="J254" s="1"/>
      <c r="K254" s="1"/>
      <c r="L254" s="1"/>
      <c r="M254" s="1"/>
      <c r="N254" s="1"/>
      <c r="O254" s="35"/>
      <c r="P254" s="1"/>
      <c r="Q254" s="1"/>
      <c r="R254" s="1"/>
      <c r="S254" s="1"/>
      <c r="T254" s="1"/>
      <c r="U254" s="1"/>
      <c r="V254" s="1"/>
      <c r="W254" s="1"/>
      <c r="X254" s="1"/>
      <c r="Y254" s="35"/>
      <c r="Z254" s="69"/>
    </row>
    <row r="255" spans="3:26" x14ac:dyDescent="0.4">
      <c r="C255" s="1"/>
      <c r="D255" s="22"/>
      <c r="E255" s="22"/>
      <c r="F255" s="1"/>
      <c r="G255" s="1"/>
      <c r="H255" s="1"/>
      <c r="I255" s="1"/>
      <c r="J255" s="1"/>
      <c r="K255" s="1"/>
      <c r="L255" s="1"/>
      <c r="M255" s="1"/>
      <c r="N255" s="1"/>
      <c r="O255" s="35"/>
      <c r="P255" s="1"/>
      <c r="Q255" s="1"/>
      <c r="R255" s="1"/>
      <c r="S255" s="1"/>
      <c r="T255" s="1"/>
      <c r="U255" s="1"/>
      <c r="V255" s="1"/>
      <c r="W255" s="1"/>
      <c r="X255" s="1"/>
      <c r="Y255" s="35"/>
      <c r="Z255" s="69"/>
    </row>
    <row r="256" spans="3:26" x14ac:dyDescent="0.4">
      <c r="C256" s="1"/>
      <c r="D256" s="22"/>
      <c r="E256" s="22"/>
      <c r="F256" s="1"/>
      <c r="G256" s="1"/>
      <c r="H256" s="1"/>
      <c r="I256" s="1"/>
      <c r="J256" s="1"/>
      <c r="K256" s="1"/>
      <c r="L256" s="1"/>
      <c r="M256" s="1"/>
      <c r="N256" s="1"/>
      <c r="O256" s="35"/>
      <c r="P256" s="1"/>
      <c r="Q256" s="1"/>
      <c r="R256" s="1"/>
      <c r="S256" s="1"/>
      <c r="T256" s="1"/>
      <c r="U256" s="1"/>
      <c r="V256" s="1"/>
      <c r="W256" s="1"/>
      <c r="X256" s="1"/>
      <c r="Y256" s="35"/>
      <c r="Z256" s="69"/>
    </row>
    <row r="257" spans="3:26" x14ac:dyDescent="0.4">
      <c r="C257" s="1"/>
      <c r="D257" s="22"/>
      <c r="E257" s="22"/>
      <c r="F257" s="1"/>
      <c r="G257" s="1"/>
      <c r="H257" s="1"/>
      <c r="I257" s="1"/>
      <c r="J257" s="1"/>
      <c r="K257" s="1"/>
      <c r="L257" s="1"/>
      <c r="M257" s="1"/>
      <c r="N257" s="1"/>
      <c r="O257" s="35"/>
      <c r="P257" s="1"/>
      <c r="Q257" s="1"/>
      <c r="R257" s="1"/>
      <c r="S257" s="1"/>
      <c r="T257" s="1"/>
      <c r="U257" s="1"/>
      <c r="V257" s="1"/>
      <c r="W257" s="1"/>
      <c r="X257" s="1"/>
      <c r="Y257" s="35"/>
      <c r="Z257" s="69"/>
    </row>
    <row r="258" spans="3:26" x14ac:dyDescent="0.4">
      <c r="C258" s="1"/>
      <c r="D258" s="22"/>
      <c r="E258" s="22"/>
      <c r="F258" s="1"/>
      <c r="G258" s="1"/>
      <c r="H258" s="1"/>
      <c r="I258" s="1"/>
      <c r="J258" s="1"/>
      <c r="K258" s="1"/>
      <c r="L258" s="1"/>
      <c r="M258" s="1"/>
      <c r="N258" s="1"/>
      <c r="O258" s="35"/>
      <c r="P258" s="1"/>
      <c r="Q258" s="1"/>
      <c r="R258" s="1"/>
      <c r="S258" s="1"/>
      <c r="T258" s="1"/>
      <c r="U258" s="1"/>
      <c r="V258" s="1"/>
      <c r="W258" s="1"/>
      <c r="X258" s="1"/>
      <c r="Y258" s="35"/>
      <c r="Z258" s="69"/>
    </row>
    <row r="259" spans="3:26" x14ac:dyDescent="0.4">
      <c r="C259" s="1"/>
      <c r="D259" s="22"/>
      <c r="E259" s="22"/>
      <c r="F259" s="1"/>
      <c r="G259" s="1"/>
      <c r="H259" s="1"/>
      <c r="I259" s="1"/>
      <c r="J259" s="1"/>
      <c r="K259" s="1"/>
      <c r="L259" s="1"/>
      <c r="M259" s="1"/>
      <c r="N259" s="1"/>
      <c r="O259" s="35"/>
      <c r="P259" s="1"/>
      <c r="Q259" s="1"/>
      <c r="R259" s="1"/>
      <c r="S259" s="1"/>
      <c r="T259" s="1"/>
      <c r="U259" s="1"/>
      <c r="V259" s="1"/>
      <c r="W259" s="1"/>
      <c r="X259" s="1"/>
      <c r="Y259" s="35"/>
      <c r="Z259" s="69"/>
    </row>
    <row r="260" spans="3:26" x14ac:dyDescent="0.4">
      <c r="C260" s="1"/>
      <c r="D260" s="22"/>
      <c r="E260" s="22"/>
      <c r="F260" s="1"/>
      <c r="G260" s="1"/>
      <c r="H260" s="1"/>
      <c r="I260" s="1"/>
      <c r="J260" s="1"/>
      <c r="K260" s="1"/>
      <c r="L260" s="1"/>
      <c r="M260" s="1"/>
      <c r="N260" s="1"/>
      <c r="O260" s="35"/>
      <c r="P260" s="1"/>
      <c r="Q260" s="1"/>
      <c r="R260" s="1"/>
      <c r="S260" s="1"/>
      <c r="T260" s="1"/>
      <c r="U260" s="1"/>
      <c r="V260" s="1"/>
      <c r="W260" s="1"/>
      <c r="X260" s="1"/>
      <c r="Y260" s="35"/>
      <c r="Z260" s="69"/>
    </row>
    <row r="261" spans="3:26" x14ac:dyDescent="0.4">
      <c r="C261" s="1"/>
      <c r="D261" s="22"/>
      <c r="E261" s="22"/>
      <c r="F261" s="1"/>
      <c r="G261" s="1"/>
      <c r="H261" s="1"/>
      <c r="I261" s="1"/>
      <c r="J261" s="1"/>
      <c r="K261" s="1"/>
      <c r="L261" s="1"/>
      <c r="M261" s="1"/>
      <c r="N261" s="1"/>
      <c r="O261" s="35"/>
      <c r="P261" s="1"/>
      <c r="Q261" s="1"/>
      <c r="R261" s="1"/>
      <c r="S261" s="1"/>
      <c r="T261" s="1"/>
      <c r="U261" s="1"/>
      <c r="V261" s="1"/>
      <c r="W261" s="1"/>
      <c r="X261" s="1"/>
      <c r="Y261" s="35"/>
      <c r="Z261" s="69"/>
    </row>
    <row r="262" spans="3:26" x14ac:dyDescent="0.4">
      <c r="C262" s="1"/>
      <c r="D262" s="22"/>
      <c r="E262" s="22"/>
      <c r="F262" s="1"/>
      <c r="G262" s="1"/>
      <c r="H262" s="1"/>
      <c r="I262" s="1"/>
      <c r="J262" s="1"/>
      <c r="K262" s="1"/>
      <c r="L262" s="1"/>
      <c r="M262" s="1"/>
      <c r="N262" s="1"/>
      <c r="O262" s="35"/>
      <c r="P262" s="1"/>
      <c r="Q262" s="1"/>
      <c r="R262" s="1"/>
      <c r="S262" s="1"/>
      <c r="T262" s="1"/>
      <c r="U262" s="1"/>
      <c r="V262" s="1"/>
      <c r="W262" s="1"/>
      <c r="X262" s="1"/>
      <c r="Y262" s="35"/>
      <c r="Z262" s="69"/>
    </row>
    <row r="263" spans="3:26" x14ac:dyDescent="0.4">
      <c r="C263" s="1"/>
      <c r="D263" s="22"/>
      <c r="E263" s="22"/>
      <c r="F263" s="1"/>
      <c r="G263" s="1"/>
      <c r="H263" s="1"/>
      <c r="I263" s="1"/>
      <c r="J263" s="1"/>
      <c r="K263" s="1"/>
      <c r="L263" s="1"/>
      <c r="M263" s="1"/>
      <c r="N263" s="1"/>
      <c r="O263" s="35"/>
      <c r="P263" s="1"/>
      <c r="Q263" s="1"/>
      <c r="R263" s="1"/>
      <c r="S263" s="1"/>
      <c r="T263" s="1"/>
      <c r="U263" s="1"/>
      <c r="V263" s="1"/>
      <c r="W263" s="1"/>
      <c r="X263" s="1"/>
      <c r="Y263" s="35"/>
      <c r="Z263" s="69"/>
    </row>
    <row r="264" spans="3:26" x14ac:dyDescent="0.4">
      <c r="C264" s="1"/>
      <c r="D264" s="22"/>
      <c r="E264" s="22"/>
      <c r="F264" s="1"/>
      <c r="G264" s="1"/>
      <c r="H264" s="1"/>
      <c r="I264" s="1"/>
      <c r="J264" s="1"/>
      <c r="K264" s="1"/>
      <c r="L264" s="1"/>
      <c r="M264" s="1"/>
      <c r="N264" s="1"/>
      <c r="O264" s="35"/>
      <c r="P264" s="1"/>
      <c r="Q264" s="1"/>
      <c r="R264" s="1"/>
      <c r="S264" s="1"/>
      <c r="T264" s="1"/>
      <c r="U264" s="1"/>
      <c r="V264" s="1"/>
      <c r="W264" s="1"/>
      <c r="X264" s="1"/>
      <c r="Y264" s="35"/>
      <c r="Z264" s="69"/>
    </row>
    <row r="265" spans="3:26" x14ac:dyDescent="0.4">
      <c r="C265" s="1"/>
      <c r="D265" s="22"/>
      <c r="E265" s="22"/>
      <c r="F265" s="1"/>
      <c r="G265" s="1"/>
      <c r="H265" s="1"/>
      <c r="I265" s="1"/>
      <c r="J265" s="1"/>
      <c r="K265" s="1"/>
      <c r="L265" s="1"/>
      <c r="M265" s="1"/>
      <c r="N265" s="1"/>
      <c r="O265" s="35"/>
      <c r="P265" s="1"/>
      <c r="Q265" s="1"/>
      <c r="R265" s="1"/>
      <c r="S265" s="1"/>
      <c r="T265" s="1"/>
      <c r="U265" s="1"/>
      <c r="V265" s="1"/>
      <c r="W265" s="1"/>
      <c r="X265" s="1"/>
      <c r="Y265" s="35"/>
      <c r="Z265" s="69"/>
    </row>
    <row r="266" spans="3:26" x14ac:dyDescent="0.4">
      <c r="C266" s="1"/>
      <c r="D266" s="22"/>
      <c r="E266" s="22"/>
      <c r="F266" s="1"/>
      <c r="G266" s="1"/>
      <c r="H266" s="1"/>
      <c r="I266" s="1"/>
      <c r="J266" s="1"/>
      <c r="K266" s="1"/>
      <c r="L266" s="1"/>
      <c r="M266" s="1"/>
      <c r="N266" s="1"/>
      <c r="O266" s="35"/>
      <c r="P266" s="1"/>
      <c r="Q266" s="1"/>
      <c r="R266" s="1"/>
      <c r="S266" s="1"/>
      <c r="T266" s="1"/>
      <c r="U266" s="1"/>
      <c r="V266" s="1"/>
      <c r="W266" s="1"/>
      <c r="X266" s="1"/>
      <c r="Y266" s="35"/>
      <c r="Z266" s="69"/>
    </row>
    <row r="267" spans="3:26" x14ac:dyDescent="0.4">
      <c r="C267" s="1"/>
      <c r="D267" s="22"/>
      <c r="E267" s="22"/>
      <c r="F267" s="1"/>
      <c r="G267" s="1"/>
      <c r="H267" s="1"/>
      <c r="I267" s="1"/>
      <c r="J267" s="1"/>
      <c r="K267" s="1"/>
      <c r="L267" s="1"/>
      <c r="M267" s="1"/>
      <c r="N267" s="1"/>
      <c r="O267" s="35"/>
      <c r="P267" s="1"/>
      <c r="Q267" s="1"/>
      <c r="R267" s="1"/>
      <c r="S267" s="1"/>
      <c r="T267" s="1"/>
      <c r="U267" s="1"/>
      <c r="V267" s="1"/>
      <c r="W267" s="1"/>
      <c r="X267" s="1"/>
      <c r="Y267" s="35"/>
      <c r="Z267" s="69"/>
    </row>
    <row r="268" spans="3:26" x14ac:dyDescent="0.4">
      <c r="C268" s="1"/>
      <c r="D268" s="22"/>
      <c r="E268" s="22"/>
      <c r="F268" s="1"/>
      <c r="G268" s="1"/>
      <c r="H268" s="1"/>
      <c r="I268" s="1"/>
      <c r="J268" s="1"/>
      <c r="K268" s="1"/>
      <c r="L268" s="1"/>
      <c r="M268" s="1"/>
      <c r="N268" s="1"/>
      <c r="O268" s="35"/>
      <c r="P268" s="1"/>
      <c r="Q268" s="1"/>
      <c r="R268" s="1"/>
      <c r="S268" s="1"/>
      <c r="T268" s="1"/>
      <c r="U268" s="1"/>
      <c r="V268" s="1"/>
      <c r="W268" s="1"/>
      <c r="X268" s="1"/>
      <c r="Y268" s="35"/>
      <c r="Z268" s="69"/>
    </row>
    <row r="269" spans="3:26" x14ac:dyDescent="0.4">
      <c r="C269" s="1"/>
      <c r="D269" s="22"/>
      <c r="E269" s="22"/>
      <c r="F269" s="1"/>
      <c r="G269" s="1"/>
      <c r="H269" s="1"/>
      <c r="I269" s="1"/>
      <c r="J269" s="1"/>
      <c r="K269" s="1"/>
      <c r="L269" s="1"/>
      <c r="M269" s="1"/>
      <c r="N269" s="1"/>
      <c r="O269" s="35"/>
      <c r="P269" s="1"/>
      <c r="Q269" s="1"/>
      <c r="R269" s="1"/>
      <c r="S269" s="1"/>
      <c r="T269" s="1"/>
      <c r="U269" s="1"/>
      <c r="V269" s="1"/>
      <c r="W269" s="1"/>
      <c r="X269" s="1"/>
      <c r="Y269" s="35"/>
      <c r="Z269" s="69"/>
    </row>
    <row r="270" spans="3:26" x14ac:dyDescent="0.4">
      <c r="C270" s="1"/>
      <c r="D270" s="22"/>
      <c r="E270" s="22"/>
      <c r="F270" s="1"/>
      <c r="G270" s="1"/>
      <c r="H270" s="1"/>
      <c r="I270" s="1"/>
      <c r="J270" s="1"/>
      <c r="K270" s="1"/>
      <c r="L270" s="1"/>
      <c r="M270" s="1"/>
      <c r="N270" s="1"/>
      <c r="O270" s="35"/>
      <c r="P270" s="1"/>
      <c r="Q270" s="1"/>
      <c r="R270" s="1"/>
      <c r="S270" s="1"/>
      <c r="T270" s="1"/>
      <c r="U270" s="1"/>
      <c r="V270" s="1"/>
      <c r="W270" s="1"/>
      <c r="X270" s="1"/>
      <c r="Y270" s="35"/>
      <c r="Z270" s="69"/>
    </row>
    <row r="271" spans="3:26" x14ac:dyDescent="0.4">
      <c r="C271" s="1"/>
      <c r="D271" s="22"/>
      <c r="E271" s="22"/>
      <c r="F271" s="1"/>
      <c r="G271" s="1"/>
      <c r="H271" s="1"/>
      <c r="I271" s="1"/>
      <c r="J271" s="1"/>
      <c r="K271" s="1"/>
      <c r="L271" s="1"/>
      <c r="M271" s="1"/>
      <c r="N271" s="1"/>
      <c r="O271" s="35"/>
      <c r="P271" s="1"/>
      <c r="Q271" s="1"/>
      <c r="R271" s="1"/>
      <c r="S271" s="1"/>
      <c r="T271" s="1"/>
      <c r="U271" s="1"/>
      <c r="V271" s="1"/>
      <c r="W271" s="1"/>
      <c r="X271" s="1"/>
      <c r="Y271" s="35"/>
      <c r="Z271" s="69"/>
    </row>
    <row r="272" spans="3:26" x14ac:dyDescent="0.4">
      <c r="C272" s="1"/>
      <c r="D272" s="22"/>
      <c r="E272" s="22"/>
      <c r="F272" s="1"/>
      <c r="G272" s="1"/>
      <c r="H272" s="1"/>
      <c r="I272" s="1"/>
      <c r="J272" s="1"/>
      <c r="K272" s="1"/>
      <c r="L272" s="1"/>
      <c r="M272" s="1"/>
      <c r="N272" s="1"/>
      <c r="O272" s="35"/>
      <c r="P272" s="1"/>
      <c r="Q272" s="1"/>
      <c r="R272" s="1"/>
      <c r="S272" s="1"/>
      <c r="T272" s="1"/>
      <c r="U272" s="1"/>
      <c r="V272" s="1"/>
      <c r="W272" s="1"/>
      <c r="X272" s="1"/>
      <c r="Y272" s="35"/>
      <c r="Z272" s="69"/>
    </row>
    <row r="273" spans="3:26" x14ac:dyDescent="0.4">
      <c r="C273" s="1"/>
      <c r="D273" s="22"/>
      <c r="E273" s="22"/>
      <c r="F273" s="1"/>
      <c r="G273" s="1"/>
      <c r="H273" s="1"/>
      <c r="I273" s="1"/>
      <c r="J273" s="1"/>
      <c r="K273" s="1"/>
      <c r="L273" s="1"/>
      <c r="M273" s="1"/>
      <c r="N273" s="1"/>
      <c r="O273" s="35"/>
      <c r="P273" s="1"/>
      <c r="Q273" s="1"/>
      <c r="R273" s="1"/>
      <c r="S273" s="1"/>
      <c r="T273" s="1"/>
      <c r="U273" s="1"/>
      <c r="V273" s="1"/>
      <c r="W273" s="1"/>
      <c r="X273" s="1"/>
      <c r="Y273" s="35"/>
      <c r="Z273" s="69"/>
    </row>
    <row r="274" spans="3:26" x14ac:dyDescent="0.4">
      <c r="C274" s="1"/>
      <c r="D274" s="22"/>
      <c r="E274" s="22"/>
      <c r="F274" s="1"/>
      <c r="G274" s="1"/>
      <c r="H274" s="1"/>
      <c r="I274" s="1"/>
      <c r="J274" s="1"/>
      <c r="K274" s="1"/>
      <c r="L274" s="1"/>
      <c r="M274" s="1"/>
      <c r="N274" s="1"/>
      <c r="O274" s="35"/>
      <c r="P274" s="1"/>
      <c r="Q274" s="1"/>
      <c r="R274" s="1"/>
      <c r="S274" s="1"/>
      <c r="T274" s="1"/>
      <c r="U274" s="1"/>
      <c r="V274" s="1"/>
      <c r="W274" s="1"/>
      <c r="X274" s="1"/>
      <c r="Y274" s="35"/>
      <c r="Z274" s="69"/>
    </row>
    <row r="275" spans="3:26" x14ac:dyDescent="0.4">
      <c r="C275" s="1"/>
      <c r="D275" s="22"/>
      <c r="E275" s="22"/>
      <c r="F275" s="1"/>
      <c r="G275" s="1"/>
      <c r="H275" s="1"/>
      <c r="I275" s="1"/>
      <c r="J275" s="1"/>
      <c r="K275" s="1"/>
      <c r="L275" s="1"/>
      <c r="M275" s="1"/>
      <c r="N275" s="1"/>
      <c r="O275" s="35"/>
      <c r="P275" s="1"/>
      <c r="Q275" s="1"/>
      <c r="R275" s="1"/>
      <c r="S275" s="1"/>
      <c r="T275" s="1"/>
      <c r="U275" s="1"/>
      <c r="V275" s="1"/>
      <c r="W275" s="1"/>
      <c r="X275" s="1"/>
      <c r="Y275" s="35"/>
      <c r="Z275" s="69"/>
    </row>
    <row r="276" spans="3:26" x14ac:dyDescent="0.4">
      <c r="C276" s="1"/>
      <c r="D276" s="22"/>
      <c r="E276" s="22"/>
      <c r="F276" s="1"/>
      <c r="G276" s="1"/>
      <c r="H276" s="1"/>
      <c r="I276" s="1"/>
      <c r="J276" s="1"/>
      <c r="K276" s="1"/>
      <c r="L276" s="1"/>
      <c r="M276" s="1"/>
      <c r="N276" s="1"/>
      <c r="O276" s="35"/>
      <c r="P276" s="1"/>
      <c r="Q276" s="1"/>
      <c r="R276" s="1"/>
      <c r="S276" s="1"/>
      <c r="T276" s="1"/>
      <c r="U276" s="1"/>
      <c r="V276" s="1"/>
      <c r="W276" s="1"/>
      <c r="X276" s="1"/>
      <c r="Y276" s="35"/>
      <c r="Z276" s="69"/>
    </row>
    <row r="277" spans="3:26" x14ac:dyDescent="0.4">
      <c r="C277" s="1"/>
      <c r="D277" s="22"/>
      <c r="E277" s="22"/>
      <c r="F277" s="1"/>
      <c r="G277" s="1"/>
      <c r="H277" s="1"/>
      <c r="I277" s="1"/>
      <c r="J277" s="1"/>
      <c r="K277" s="1"/>
      <c r="L277" s="1"/>
      <c r="M277" s="1"/>
      <c r="N277" s="1"/>
      <c r="O277" s="35"/>
      <c r="P277" s="1"/>
      <c r="Q277" s="1"/>
      <c r="R277" s="1"/>
      <c r="S277" s="1"/>
      <c r="T277" s="1"/>
      <c r="U277" s="1"/>
      <c r="V277" s="1"/>
      <c r="W277" s="1"/>
      <c r="X277" s="1"/>
      <c r="Y277" s="35"/>
      <c r="Z277" s="69"/>
    </row>
    <row r="278" spans="3:26" x14ac:dyDescent="0.4">
      <c r="C278" s="1"/>
      <c r="D278" s="22"/>
      <c r="E278" s="22"/>
      <c r="F278" s="1"/>
      <c r="G278" s="1"/>
      <c r="H278" s="1"/>
      <c r="I278" s="1"/>
      <c r="J278" s="1"/>
      <c r="K278" s="1"/>
      <c r="L278" s="1"/>
      <c r="M278" s="1"/>
      <c r="N278" s="1"/>
      <c r="O278" s="35"/>
      <c r="P278" s="1"/>
      <c r="Q278" s="1"/>
      <c r="R278" s="1"/>
      <c r="S278" s="1"/>
      <c r="T278" s="1"/>
      <c r="U278" s="1"/>
      <c r="V278" s="1"/>
      <c r="W278" s="1"/>
      <c r="X278" s="1"/>
      <c r="Y278" s="35"/>
      <c r="Z278" s="69"/>
    </row>
    <row r="279" spans="3:26" x14ac:dyDescent="0.4">
      <c r="C279" s="1"/>
      <c r="D279" s="22"/>
      <c r="E279" s="22"/>
      <c r="F279" s="1"/>
      <c r="G279" s="1"/>
      <c r="H279" s="1"/>
      <c r="I279" s="1"/>
      <c r="J279" s="1"/>
      <c r="K279" s="1"/>
      <c r="L279" s="1"/>
      <c r="M279" s="1"/>
      <c r="N279" s="1"/>
      <c r="O279" s="35"/>
      <c r="P279" s="1"/>
      <c r="Q279" s="1"/>
      <c r="R279" s="1"/>
      <c r="S279" s="1"/>
      <c r="T279" s="1"/>
      <c r="U279" s="1"/>
      <c r="V279" s="1"/>
      <c r="W279" s="1"/>
      <c r="X279" s="1"/>
      <c r="Y279" s="35"/>
      <c r="Z279" s="69"/>
    </row>
    <row r="280" spans="3:26" x14ac:dyDescent="0.4">
      <c r="C280" s="1"/>
      <c r="D280" s="22"/>
      <c r="E280" s="22"/>
      <c r="F280" s="1"/>
      <c r="G280" s="1"/>
      <c r="H280" s="1"/>
      <c r="I280" s="1"/>
      <c r="J280" s="1"/>
      <c r="K280" s="1"/>
      <c r="L280" s="1"/>
      <c r="M280" s="1"/>
      <c r="N280" s="1"/>
      <c r="O280" s="35"/>
      <c r="P280" s="1"/>
      <c r="Q280" s="1"/>
      <c r="R280" s="1"/>
      <c r="S280" s="1"/>
      <c r="T280" s="1"/>
      <c r="U280" s="1"/>
      <c r="V280" s="1"/>
      <c r="W280" s="1"/>
      <c r="X280" s="1"/>
      <c r="Y280" s="35"/>
      <c r="Z280" s="69"/>
    </row>
    <row r="281" spans="3:26" x14ac:dyDescent="0.4">
      <c r="C281" s="1"/>
      <c r="D281" s="22"/>
      <c r="E281" s="22"/>
      <c r="F281" s="1"/>
      <c r="G281" s="1"/>
      <c r="H281" s="1"/>
      <c r="I281" s="1"/>
      <c r="J281" s="1"/>
      <c r="K281" s="1"/>
      <c r="L281" s="1"/>
      <c r="M281" s="1"/>
      <c r="N281" s="1"/>
      <c r="O281" s="35"/>
      <c r="P281" s="1"/>
      <c r="Q281" s="1"/>
      <c r="R281" s="1"/>
      <c r="S281" s="1"/>
      <c r="T281" s="1"/>
      <c r="U281" s="1"/>
      <c r="V281" s="1"/>
      <c r="W281" s="1"/>
      <c r="X281" s="1"/>
      <c r="Y281" s="35"/>
      <c r="Z281" s="69"/>
    </row>
    <row r="282" spans="3:26" x14ac:dyDescent="0.4">
      <c r="C282" s="1"/>
      <c r="D282" s="22"/>
      <c r="E282" s="22"/>
      <c r="F282" s="1"/>
      <c r="G282" s="1"/>
      <c r="H282" s="1"/>
      <c r="I282" s="1"/>
      <c r="J282" s="1"/>
      <c r="K282" s="1"/>
      <c r="L282" s="1"/>
      <c r="M282" s="1"/>
      <c r="N282" s="1"/>
      <c r="O282" s="35"/>
      <c r="P282" s="1"/>
      <c r="Q282" s="1"/>
      <c r="R282" s="1"/>
      <c r="S282" s="1"/>
      <c r="T282" s="1"/>
      <c r="U282" s="1"/>
      <c r="V282" s="1"/>
      <c r="W282" s="1"/>
      <c r="X282" s="1"/>
      <c r="Y282" s="35"/>
      <c r="Z282" s="69"/>
    </row>
    <row r="283" spans="3:26" x14ac:dyDescent="0.4">
      <c r="C283" s="1"/>
      <c r="D283" s="22"/>
      <c r="E283" s="22"/>
      <c r="F283" s="1"/>
      <c r="G283" s="1"/>
      <c r="H283" s="1"/>
      <c r="I283" s="1"/>
      <c r="J283" s="1"/>
      <c r="K283" s="1"/>
      <c r="L283" s="1"/>
      <c r="M283" s="1"/>
      <c r="N283" s="1"/>
      <c r="O283" s="35"/>
      <c r="P283" s="1"/>
      <c r="Q283" s="1"/>
      <c r="R283" s="1"/>
      <c r="S283" s="1"/>
      <c r="T283" s="1"/>
      <c r="U283" s="1"/>
      <c r="V283" s="1"/>
      <c r="W283" s="1"/>
      <c r="X283" s="1"/>
      <c r="Y283" s="35"/>
      <c r="Z283" s="69"/>
    </row>
    <row r="284" spans="3:26" x14ac:dyDescent="0.4">
      <c r="C284" s="1"/>
      <c r="D284" s="22"/>
      <c r="E284" s="22"/>
      <c r="F284" s="1"/>
      <c r="G284" s="1"/>
      <c r="H284" s="1"/>
      <c r="I284" s="1"/>
      <c r="J284" s="1"/>
      <c r="K284" s="1"/>
      <c r="L284" s="1"/>
      <c r="M284" s="1"/>
      <c r="N284" s="1"/>
      <c r="O284" s="35"/>
      <c r="P284" s="1"/>
      <c r="Q284" s="1"/>
      <c r="R284" s="1"/>
      <c r="S284" s="1"/>
      <c r="T284" s="1"/>
      <c r="U284" s="1"/>
      <c r="V284" s="1"/>
      <c r="W284" s="1"/>
      <c r="X284" s="1"/>
      <c r="Y284" s="35"/>
      <c r="Z284" s="69"/>
    </row>
    <row r="285" spans="3:26" x14ac:dyDescent="0.4">
      <c r="C285" s="1"/>
      <c r="D285" s="22"/>
      <c r="E285" s="22"/>
      <c r="F285" s="1"/>
      <c r="G285" s="1"/>
      <c r="H285" s="1"/>
      <c r="I285" s="1"/>
      <c r="J285" s="1"/>
      <c r="K285" s="1"/>
      <c r="L285" s="1"/>
      <c r="M285" s="1"/>
      <c r="N285" s="1"/>
      <c r="O285" s="35"/>
      <c r="P285" s="1"/>
      <c r="Q285" s="1"/>
      <c r="R285" s="1"/>
      <c r="S285" s="1"/>
      <c r="T285" s="1"/>
      <c r="U285" s="1"/>
      <c r="V285" s="1"/>
      <c r="W285" s="1"/>
      <c r="X285" s="1"/>
      <c r="Y285" s="35"/>
      <c r="Z285" s="69"/>
    </row>
    <row r="286" spans="3:26" x14ac:dyDescent="0.4">
      <c r="C286" s="1"/>
      <c r="D286" s="22"/>
      <c r="E286" s="22"/>
      <c r="F286" s="1"/>
      <c r="G286" s="1"/>
      <c r="H286" s="1"/>
      <c r="I286" s="1"/>
      <c r="J286" s="1"/>
      <c r="K286" s="1"/>
      <c r="L286" s="1"/>
      <c r="M286" s="1"/>
      <c r="N286" s="1"/>
      <c r="O286" s="35"/>
      <c r="P286" s="1"/>
      <c r="Q286" s="1"/>
      <c r="R286" s="1"/>
      <c r="S286" s="1"/>
      <c r="T286" s="1"/>
      <c r="U286" s="1"/>
      <c r="V286" s="1"/>
      <c r="W286" s="1"/>
      <c r="X286" s="1"/>
      <c r="Y286" s="35"/>
      <c r="Z286" s="69"/>
    </row>
    <row r="287" spans="3:26" x14ac:dyDescent="0.4">
      <c r="C287" s="1"/>
      <c r="D287" s="22"/>
      <c r="E287" s="22"/>
      <c r="F287" s="1"/>
      <c r="G287" s="1"/>
      <c r="H287" s="1"/>
      <c r="I287" s="1"/>
      <c r="J287" s="1"/>
      <c r="K287" s="1"/>
      <c r="L287" s="1"/>
      <c r="M287" s="1"/>
      <c r="N287" s="1"/>
      <c r="O287" s="35"/>
      <c r="P287" s="1"/>
      <c r="Q287" s="1"/>
      <c r="R287" s="1"/>
      <c r="S287" s="1"/>
      <c r="T287" s="1"/>
      <c r="U287" s="1"/>
      <c r="V287" s="1"/>
      <c r="W287" s="1"/>
      <c r="X287" s="1"/>
      <c r="Y287" s="35"/>
      <c r="Z287" s="69"/>
    </row>
    <row r="288" spans="3:26" x14ac:dyDescent="0.4">
      <c r="C288" s="1"/>
      <c r="D288" s="22"/>
      <c r="E288" s="22"/>
      <c r="F288" s="1"/>
      <c r="G288" s="1"/>
      <c r="H288" s="1"/>
      <c r="I288" s="1"/>
      <c r="J288" s="1"/>
      <c r="K288" s="1"/>
      <c r="L288" s="1"/>
      <c r="M288" s="1"/>
      <c r="N288" s="1"/>
      <c r="O288" s="35"/>
      <c r="P288" s="1"/>
      <c r="Q288" s="1"/>
      <c r="R288" s="1"/>
      <c r="S288" s="1"/>
      <c r="T288" s="1"/>
      <c r="U288" s="1"/>
      <c r="V288" s="1"/>
      <c r="W288" s="1"/>
      <c r="X288" s="1"/>
      <c r="Y288" s="35"/>
      <c r="Z288" s="69"/>
    </row>
    <row r="289" spans="3:26" x14ac:dyDescent="0.4">
      <c r="C289" s="1"/>
      <c r="D289" s="22"/>
      <c r="E289" s="22"/>
      <c r="F289" s="1"/>
      <c r="G289" s="1"/>
      <c r="H289" s="1"/>
      <c r="I289" s="1"/>
      <c r="J289" s="1"/>
      <c r="K289" s="1"/>
      <c r="L289" s="1"/>
      <c r="M289" s="1"/>
      <c r="N289" s="1"/>
      <c r="O289" s="35"/>
      <c r="P289" s="1"/>
      <c r="Q289" s="1"/>
      <c r="R289" s="1"/>
      <c r="S289" s="1"/>
      <c r="T289" s="1"/>
      <c r="U289" s="1"/>
      <c r="V289" s="1"/>
      <c r="W289" s="1"/>
      <c r="X289" s="1"/>
      <c r="Y289" s="35"/>
      <c r="Z289" s="69"/>
    </row>
    <row r="290" spans="3:26" x14ac:dyDescent="0.4">
      <c r="C290" s="1"/>
      <c r="D290" s="22"/>
      <c r="E290" s="22"/>
      <c r="F290" s="1"/>
      <c r="G290" s="1"/>
      <c r="H290" s="1"/>
      <c r="I290" s="1"/>
      <c r="J290" s="1"/>
      <c r="K290" s="1"/>
      <c r="L290" s="1"/>
      <c r="M290" s="1"/>
      <c r="N290" s="1"/>
      <c r="O290" s="35"/>
      <c r="P290" s="1"/>
      <c r="Q290" s="1"/>
      <c r="R290" s="1"/>
      <c r="S290" s="1"/>
      <c r="T290" s="1"/>
      <c r="U290" s="1"/>
      <c r="V290" s="1"/>
      <c r="W290" s="1"/>
      <c r="X290" s="1"/>
      <c r="Y290" s="35"/>
      <c r="Z290" s="69"/>
    </row>
    <row r="291" spans="3:26" x14ac:dyDescent="0.4">
      <c r="C291" s="1"/>
      <c r="D291" s="22"/>
      <c r="E291" s="22"/>
      <c r="F291" s="1"/>
      <c r="G291" s="1"/>
      <c r="H291" s="1"/>
      <c r="I291" s="1"/>
      <c r="J291" s="1"/>
      <c r="K291" s="1"/>
      <c r="L291" s="1"/>
      <c r="M291" s="1"/>
      <c r="N291" s="1"/>
      <c r="O291" s="35"/>
      <c r="P291" s="1"/>
      <c r="Q291" s="1"/>
      <c r="R291" s="1"/>
      <c r="S291" s="1"/>
      <c r="T291" s="1"/>
      <c r="U291" s="1"/>
      <c r="V291" s="1"/>
      <c r="W291" s="1"/>
      <c r="X291" s="1"/>
      <c r="Y291" s="35"/>
      <c r="Z291" s="69"/>
    </row>
    <row r="292" spans="3:26" x14ac:dyDescent="0.4">
      <c r="C292" s="1"/>
      <c r="D292" s="22"/>
      <c r="E292" s="22"/>
      <c r="F292" s="1"/>
      <c r="G292" s="1"/>
      <c r="H292" s="1"/>
      <c r="I292" s="1"/>
      <c r="J292" s="1"/>
      <c r="K292" s="1"/>
      <c r="L292" s="1"/>
      <c r="M292" s="1"/>
      <c r="N292" s="1"/>
      <c r="O292" s="35"/>
      <c r="P292" s="1"/>
      <c r="Q292" s="1"/>
      <c r="R292" s="1"/>
      <c r="S292" s="1"/>
      <c r="T292" s="1"/>
      <c r="U292" s="1"/>
      <c r="V292" s="1"/>
      <c r="W292" s="1"/>
      <c r="X292" s="1"/>
      <c r="Y292" s="35"/>
      <c r="Z292" s="69"/>
    </row>
    <row r="293" spans="3:26" x14ac:dyDescent="0.4">
      <c r="C293" s="1"/>
      <c r="D293" s="22"/>
      <c r="E293" s="22"/>
      <c r="F293" s="1"/>
      <c r="G293" s="1"/>
      <c r="H293" s="1"/>
      <c r="I293" s="1"/>
      <c r="J293" s="1"/>
      <c r="K293" s="1"/>
      <c r="L293" s="1"/>
      <c r="M293" s="1"/>
      <c r="N293" s="1"/>
      <c r="O293" s="35"/>
      <c r="P293" s="1"/>
      <c r="Q293" s="1"/>
      <c r="R293" s="1"/>
      <c r="S293" s="1"/>
      <c r="T293" s="1"/>
      <c r="U293" s="1"/>
      <c r="V293" s="1"/>
      <c r="W293" s="1"/>
      <c r="X293" s="1"/>
      <c r="Y293" s="35"/>
      <c r="Z293" s="69"/>
    </row>
    <row r="294" spans="3:26" x14ac:dyDescent="0.4">
      <c r="C294" s="1"/>
      <c r="D294" s="22"/>
      <c r="E294" s="22"/>
      <c r="F294" s="1"/>
      <c r="G294" s="1"/>
      <c r="H294" s="1"/>
      <c r="I294" s="1"/>
      <c r="J294" s="1"/>
      <c r="K294" s="1"/>
      <c r="L294" s="1"/>
      <c r="M294" s="1"/>
      <c r="N294" s="1"/>
      <c r="O294" s="35"/>
      <c r="P294" s="1"/>
      <c r="Q294" s="1"/>
      <c r="R294" s="1"/>
      <c r="S294" s="1"/>
      <c r="T294" s="1"/>
      <c r="U294" s="1"/>
      <c r="V294" s="1"/>
      <c r="W294" s="1"/>
      <c r="X294" s="1"/>
      <c r="Y294" s="35"/>
      <c r="Z294" s="69"/>
    </row>
    <row r="295" spans="3:26" x14ac:dyDescent="0.4">
      <c r="C295" s="1"/>
      <c r="D295" s="22"/>
      <c r="E295" s="22"/>
      <c r="F295" s="1"/>
      <c r="G295" s="1"/>
      <c r="H295" s="1"/>
      <c r="I295" s="1"/>
      <c r="J295" s="1"/>
      <c r="K295" s="1"/>
      <c r="L295" s="1"/>
      <c r="M295" s="1"/>
      <c r="N295" s="1"/>
      <c r="O295" s="35"/>
      <c r="P295" s="1"/>
      <c r="Q295" s="1"/>
      <c r="R295" s="1"/>
      <c r="S295" s="1"/>
      <c r="T295" s="1"/>
      <c r="U295" s="1"/>
      <c r="V295" s="1"/>
      <c r="W295" s="1"/>
      <c r="X295" s="1"/>
      <c r="Y295" s="35"/>
      <c r="Z295" s="69"/>
    </row>
    <row r="296" spans="3:26" x14ac:dyDescent="0.4">
      <c r="C296" s="1"/>
      <c r="D296" s="22"/>
      <c r="E296" s="22"/>
      <c r="F296" s="1"/>
      <c r="G296" s="1"/>
      <c r="H296" s="1"/>
      <c r="I296" s="1"/>
      <c r="J296" s="1"/>
      <c r="K296" s="1"/>
      <c r="L296" s="1"/>
      <c r="M296" s="1"/>
      <c r="N296" s="1"/>
      <c r="O296" s="35"/>
      <c r="P296" s="1"/>
      <c r="Q296" s="1"/>
      <c r="R296" s="1"/>
      <c r="S296" s="1"/>
      <c r="T296" s="1"/>
      <c r="U296" s="1"/>
      <c r="V296" s="1"/>
      <c r="W296" s="1"/>
      <c r="X296" s="1"/>
      <c r="Y296" s="35"/>
      <c r="Z296" s="69"/>
    </row>
    <row r="297" spans="3:26" x14ac:dyDescent="0.4">
      <c r="C297" s="1"/>
      <c r="D297" s="22"/>
      <c r="E297" s="22"/>
      <c r="F297" s="1"/>
      <c r="G297" s="1"/>
      <c r="H297" s="1"/>
      <c r="I297" s="1"/>
      <c r="J297" s="1"/>
      <c r="K297" s="1"/>
      <c r="L297" s="1"/>
      <c r="M297" s="1"/>
      <c r="N297" s="1"/>
      <c r="O297" s="35"/>
      <c r="P297" s="1"/>
      <c r="Q297" s="1"/>
      <c r="R297" s="1"/>
      <c r="S297" s="1"/>
      <c r="T297" s="1"/>
      <c r="U297" s="1"/>
      <c r="V297" s="1"/>
      <c r="W297" s="1"/>
      <c r="X297" s="1"/>
      <c r="Y297" s="35"/>
      <c r="Z297" s="69"/>
    </row>
    <row r="298" spans="3:26" x14ac:dyDescent="0.4">
      <c r="C298" s="1"/>
      <c r="D298" s="22"/>
      <c r="E298" s="22"/>
      <c r="F298" s="1"/>
      <c r="G298" s="1"/>
      <c r="H298" s="1"/>
      <c r="I298" s="1"/>
      <c r="J298" s="1"/>
      <c r="K298" s="1"/>
      <c r="L298" s="1"/>
      <c r="M298" s="1"/>
      <c r="N298" s="1"/>
      <c r="O298" s="35"/>
      <c r="P298" s="1"/>
      <c r="Q298" s="1"/>
      <c r="R298" s="1"/>
      <c r="S298" s="1"/>
      <c r="T298" s="1"/>
      <c r="U298" s="1"/>
      <c r="V298" s="1"/>
      <c r="W298" s="1"/>
      <c r="X298" s="1"/>
      <c r="Y298" s="35"/>
      <c r="Z298" s="69"/>
    </row>
    <row r="299" spans="3:26" x14ac:dyDescent="0.4">
      <c r="C299" s="1"/>
      <c r="D299" s="22"/>
      <c r="E299" s="22"/>
      <c r="F299" s="1"/>
      <c r="G299" s="1"/>
      <c r="H299" s="1"/>
      <c r="I299" s="1"/>
      <c r="J299" s="1"/>
      <c r="K299" s="1"/>
      <c r="L299" s="1"/>
      <c r="M299" s="1"/>
      <c r="N299" s="1"/>
      <c r="O299" s="35"/>
      <c r="P299" s="1"/>
      <c r="Q299" s="1"/>
      <c r="R299" s="1"/>
      <c r="S299" s="1"/>
      <c r="T299" s="1"/>
      <c r="U299" s="1"/>
      <c r="V299" s="1"/>
      <c r="W299" s="1"/>
      <c r="X299" s="1"/>
      <c r="Y299" s="35"/>
      <c r="Z299" s="69"/>
    </row>
    <row r="300" spans="3:26" x14ac:dyDescent="0.4">
      <c r="C300" s="1"/>
      <c r="D300" s="22"/>
      <c r="E300" s="22"/>
      <c r="F300" s="1"/>
      <c r="G300" s="1"/>
      <c r="H300" s="1"/>
      <c r="I300" s="1"/>
      <c r="J300" s="1"/>
      <c r="K300" s="1"/>
      <c r="L300" s="1"/>
      <c r="M300" s="1"/>
      <c r="N300" s="1"/>
      <c r="O300" s="35"/>
      <c r="P300" s="1"/>
      <c r="Q300" s="1"/>
      <c r="R300" s="1"/>
      <c r="S300" s="1"/>
      <c r="T300" s="1"/>
      <c r="U300" s="1"/>
      <c r="V300" s="1"/>
      <c r="W300" s="1"/>
      <c r="X300" s="1"/>
      <c r="Y300" s="35"/>
      <c r="Z300" s="69"/>
    </row>
    <row r="301" spans="3:26" x14ac:dyDescent="0.4">
      <c r="C301" s="1"/>
      <c r="D301" s="22"/>
      <c r="E301" s="22"/>
      <c r="F301" s="1"/>
      <c r="G301" s="1"/>
      <c r="H301" s="1"/>
      <c r="I301" s="1"/>
      <c r="J301" s="1"/>
      <c r="K301" s="1"/>
      <c r="L301" s="1"/>
      <c r="M301" s="1"/>
      <c r="N301" s="1"/>
      <c r="O301" s="35"/>
      <c r="P301" s="1"/>
      <c r="Q301" s="1"/>
      <c r="R301" s="1"/>
      <c r="S301" s="1"/>
      <c r="T301" s="1"/>
      <c r="U301" s="1"/>
      <c r="V301" s="1"/>
      <c r="W301" s="1"/>
      <c r="X301" s="1"/>
      <c r="Y301" s="35"/>
      <c r="Z301" s="69"/>
    </row>
    <row r="302" spans="3:26" x14ac:dyDescent="0.4">
      <c r="C302" s="1"/>
      <c r="D302" s="22"/>
      <c r="E302" s="22"/>
      <c r="F302" s="1"/>
      <c r="G302" s="1"/>
      <c r="H302" s="1"/>
      <c r="I302" s="1"/>
      <c r="J302" s="1"/>
      <c r="K302" s="1"/>
      <c r="L302" s="1"/>
      <c r="M302" s="1"/>
      <c r="N302" s="1"/>
      <c r="O302" s="35"/>
      <c r="P302" s="1"/>
      <c r="Q302" s="1"/>
      <c r="R302" s="1"/>
      <c r="S302" s="1"/>
      <c r="T302" s="1"/>
      <c r="U302" s="1"/>
      <c r="V302" s="1"/>
      <c r="W302" s="1"/>
      <c r="X302" s="1"/>
      <c r="Y302" s="35"/>
      <c r="Z302" s="69"/>
    </row>
    <row r="303" spans="3:26" x14ac:dyDescent="0.4">
      <c r="C303" s="1"/>
      <c r="D303" s="22"/>
      <c r="E303" s="22"/>
      <c r="F303" s="1"/>
      <c r="G303" s="1"/>
      <c r="H303" s="1"/>
      <c r="I303" s="1"/>
      <c r="J303" s="1"/>
      <c r="K303" s="1"/>
      <c r="L303" s="1"/>
      <c r="M303" s="1"/>
      <c r="N303" s="1"/>
      <c r="O303" s="35"/>
      <c r="P303" s="1"/>
      <c r="Q303" s="1"/>
      <c r="R303" s="1"/>
      <c r="S303" s="1"/>
      <c r="T303" s="1"/>
      <c r="U303" s="1"/>
      <c r="V303" s="1"/>
      <c r="W303" s="1"/>
      <c r="X303" s="1"/>
      <c r="Y303" s="35"/>
      <c r="Z303" s="69"/>
    </row>
  </sheetData>
  <mergeCells count="19">
    <mergeCell ref="E27:E33"/>
    <mergeCell ref="E35:E41"/>
    <mergeCell ref="E43:E49"/>
    <mergeCell ref="E51:E57"/>
    <mergeCell ref="A1:B1"/>
    <mergeCell ref="C1:D1"/>
    <mergeCell ref="E69:H73"/>
    <mergeCell ref="L1:Z1"/>
    <mergeCell ref="D51:D57"/>
    <mergeCell ref="D11:D17"/>
    <mergeCell ref="D3:D9"/>
    <mergeCell ref="D19:D25"/>
    <mergeCell ref="D27:D33"/>
    <mergeCell ref="D35:D41"/>
    <mergeCell ref="D43:D49"/>
    <mergeCell ref="E1:J1"/>
    <mergeCell ref="E3:E9"/>
    <mergeCell ref="E11:E17"/>
    <mergeCell ref="E19:E2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Score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Dufour, Joey (DSF-S)</dc:creator>
  <cp:lastModifiedBy>Bouchard, Stefanie (SS-NB)</cp:lastModifiedBy>
  <cp:lastPrinted>2026-10-02T20:21:39Z</cp:lastPrinted>
  <dcterms:created xsi:type="dcterms:W3CDTF">2026-09-03T14:55:00Z</dcterms:created>
  <dcterms:modified xsi:type="dcterms:W3CDTF">2026-10-05T10:40:19Z</dcterms:modified>
</cp:coreProperties>
</file>